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24226"/>
  <xr:revisionPtr revIDLastSave="0" documentId="13_ncr:1_{B6986766-3FF3-49E9-B200-569CF355A8D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PERFORMANS GÖSTERGELERİ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I69" i="1" l="1"/>
  <c r="I57" i="1"/>
  <c r="I48" i="1"/>
  <c r="I42" i="1"/>
  <c r="K77" i="1"/>
  <c r="K69" i="1"/>
  <c r="K67" i="1"/>
  <c r="K64" i="1"/>
  <c r="K62" i="1"/>
  <c r="K61" i="1"/>
  <c r="K57" i="1"/>
  <c r="K56" i="1"/>
  <c r="K54" i="1"/>
  <c r="K50" i="1"/>
  <c r="K44" i="1"/>
  <c r="K43" i="1"/>
  <c r="K40" i="1"/>
  <c r="K33" i="1"/>
  <c r="K17" i="1"/>
</calcChain>
</file>

<file path=xl/sharedStrings.xml><?xml version="1.0" encoding="utf-8"?>
<sst xmlns="http://schemas.openxmlformats.org/spreadsheetml/2006/main" count="219" uniqueCount="189">
  <si>
    <t>PG NO</t>
  </si>
  <si>
    <t>Performans
 Göstergesi</t>
  </si>
  <si>
    <t>İlkokul</t>
  </si>
  <si>
    <t>Ortaokul</t>
  </si>
  <si>
    <t>HEDEFLER</t>
  </si>
  <si>
    <t>1.1.1.</t>
  </si>
  <si>
    <t>1.1.2.</t>
  </si>
  <si>
    <t>1.1.3.</t>
  </si>
  <si>
    <t>2.1.1.</t>
  </si>
  <si>
    <t>2.1.2.</t>
  </si>
  <si>
    <t>2.1.3.</t>
  </si>
  <si>
    <t>2.1.4.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</si>
  <si>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</si>
  <si>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</si>
  <si>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</si>
  <si>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</si>
  <si>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</si>
  <si>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</si>
  <si>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</si>
  <si>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</si>
  <si>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3.3.1.</t>
  </si>
  <si>
    <t>3.3.2.</t>
  </si>
  <si>
    <t>3.3.3.</t>
  </si>
  <si>
    <t>STRATEJİK AMAÇ</t>
  </si>
  <si>
    <t>Amaç 1. Bütün öğrencilerimize, medeniyetimizin ve insanlığın ortak değerleri ile çağın gereklerine uygun bilgi, beceri, tutum ve davranışların kazandırılması sağlanacaktır.</t>
  </si>
  <si>
    <t>Hedef 1.1. Tüm alanlarda ve eğitim kademelerinde, öğrencilerimizin her düzeydeki yeterliliklerinin belirlenmesi, izlenmesi ve desteklenmesi için Bakanlık tarafından ölçme ve değerlendirme amacıyla kurulacak olan sistem etkin bir şekilde kullanılacaktır.</t>
  </si>
  <si>
    <t>PG 1.1.1 Bir eğitim ve öğretim döneminde bilimsel, kültürel, sanatsal ve sportif alanlarda en az bir faaliyete katılan öğrenci oranı (%)</t>
  </si>
  <si>
    <t>Lise</t>
  </si>
  <si>
    <t>Hedef 1.2. Öğrencilerin yaş, okul türü ve programlarına göre gereksinimlerini dikkate alan beceri temelli yabancı dil yeterlikleri sistemine geçilmesine ilişkin etkin çalışmalar yürütülecektir.</t>
  </si>
  <si>
    <t>1.2.2.</t>
  </si>
  <si>
    <t>1.2.1.</t>
  </si>
  <si>
    <t>Hedef 1.3. Öğrenme süreçlerini destekleyen dijital içerik ve beceri destekli dönüşüm ile öğrenci ve öğretmenlerimizin eşit öğrenme ve öğretme fırsatlarını yakalamaları ve öğrenmenin sınıf duvarlarını aşması sağlanacaktır.</t>
  </si>
  <si>
    <t>1.3.1.</t>
  </si>
  <si>
    <t>1.3.2.</t>
  </si>
  <si>
    <t>1.3.3.</t>
  </si>
  <si>
    <t>1.3.4.</t>
  </si>
  <si>
    <t>Amaç 2: Çağdaş normlara uygun, etkili, verimli yönetim ve organizasyon yapısı ve süreçleri hâkim kılınacaktır.</t>
  </si>
  <si>
    <t>Hedef 2.1. Öğretmen ve okul yöneticilerinin gelişimlerini desteklemek amacıyla oluşturulan mesleki gelişim modelinin uygulanması sağlanacaktır.</t>
  </si>
  <si>
    <t>PG 2.1.1 Lisansüstü eğitim alan personel oranı (%)</t>
  </si>
  <si>
    <t>PG 2.1.2 Yönetici cinsiyet oranı (K/E*100) (%)</t>
  </si>
  <si>
    <t>PG 2.1.3 Ücretli öğretmen oranı (%)</t>
  </si>
  <si>
    <t>Amaç 3: Okul öncesi eğitim ve temel eğitimde öğrencilerimizin bilişsel, duygusal ve fiziksel olarak çok boyutlu gelişimleri sağlanacaktır.</t>
  </si>
  <si>
    <t>PG 3.1.1   3-5 yaş grubu okullaşma oranı (%)</t>
  </si>
  <si>
    <t>PG 3.1.2 İlkokul birinci sınıf öğrencilerinden en az bir yıl okul öncesi eğitim almış olanların oranı (%)</t>
  </si>
  <si>
    <t>PG 3.1.4 Özel eğitime ihtiyaç duyan öğrencilerin uyumunun sağlanmasına yönelik öğretmen eğitimlerine katılan okul öncesi öğretmeni oranı (%)</t>
  </si>
  <si>
    <t>Hedef 3.2. Öğrencilerimizin bilişsel, duygusal ve fiziksel olarak çok boyutlu gelişimini önemseyen, bilimsel düşünme, tutum ve değerleri içselleştirebilecekleri temel eğitim uygulamaları gerçekleştirilerek okullaşma oranı artırılacaktır.</t>
  </si>
  <si>
    <t>PG 3.2.2 Temel eğitimde 20 gün ve üzeri devamsız öğrenci oranı (%)</t>
  </si>
  <si>
    <t>PG 3.2.2.1 İlkokulda 20 gün ve üzeri devamsız öğrenci oranı (%)</t>
  </si>
  <si>
    <t>PG 3.2.2.2 Ortaokulda 20 gün ve üzeri devamsız öğrenci oranı(%)</t>
  </si>
  <si>
    <t>PG 3.2.3 Temel eğitimde okullaşma oranı (%)</t>
  </si>
  <si>
    <t>PG 3.2.3.1 6-9 yaş grubu okullaşma oranı (%)</t>
  </si>
  <si>
    <t>PG 3.2.3.2. 10-13 yaş grubu okullaşma oranı (%)</t>
  </si>
  <si>
    <t>PG 3.2.4 Temel eğitimde öğrenci sayısı 30’dan fazla olan şube oranı (%)</t>
  </si>
  <si>
    <t>PG 3.2.4.1 İlkokulda öğrenci sayısı 30’dan fazla olan şube oranı (%)</t>
  </si>
  <si>
    <t>PG 3.2.4.2 Ortaokulda öğrenci sayısı 30’dan fazla olan şube oranı (%)</t>
  </si>
  <si>
    <t>Hedef 3.3. Temel eğitimde okulların niteliğini artıracak yenilikçi uygulamalara yer verilecektir.</t>
  </si>
  <si>
    <t>PG 3.3.1 Eğitim kayıt bölgelerinde kurulan okul ve mahalle spor kulüplerinden yararlanan öğrenci oranı (%)</t>
  </si>
  <si>
    <t>PG 3.3.2 Birleştirilmiş sınıfların öğretmenlerinden eğitim faaliyetlerine katılan öğretmenlerin oranı (%)</t>
  </si>
  <si>
    <t>PG 3.3.3 Destek programına katılan öğrencilerden hedeflenen başarıya ulaşan öğrencilerin oranı (%)</t>
  </si>
  <si>
    <t>Amaç 4: Öğrencileri ilgi, yetenek ve kapasiteleri doğrultusunda hayata ve üst öğretime hazırlayan bir ortaöğretim sistemi ile toplumsal sorunlara çözüm getiren, ülkenin sosyal, kültürel ve ekonomik kalkınmasına katkı sunan öğrenciler yetiştirilecektir.</t>
  </si>
  <si>
    <t>PG 4.1.1. 14-17 yaş grubu okullaşma oranı (%)</t>
  </si>
  <si>
    <t>PG 4.1.2. Örgün ortaöğretimde 20 gün ve üzeri devamsız öğrenci oranı (%)</t>
  </si>
  <si>
    <t>PG 4.1.3. Ortaöğretimde sınıf tekrar oranı (9. Sınıf) (%)</t>
  </si>
  <si>
    <t>PG 4.1.4. Ortaöğretimde ikili eğitim kapsamındaki okullara devam eden öğrenci oranı (%)</t>
  </si>
  <si>
    <t>PG 4.1.5. Ortaöğretimde pansiyon doluluk oranı (%)</t>
  </si>
  <si>
    <t>4.1.2.</t>
  </si>
  <si>
    <t>4.1.1.</t>
  </si>
  <si>
    <t>4.1.3.</t>
  </si>
  <si>
    <t>4.1.4.</t>
  </si>
  <si>
    <t>4.1.5.</t>
  </si>
  <si>
    <t>PG 4.2.1. Yükseköğretime hazırlık ve uyum programı uygulayan okul oranı (%)</t>
  </si>
  <si>
    <t>PG 4.2.2. Ulusal ve uluslararası projelere katılan öğrenci oranı (%)</t>
  </si>
  <si>
    <t>PG 4.2.3. Toplumsal sorumluluk ve gönüllülük programlarına katılan öğrenci oranı (%)</t>
  </si>
  <si>
    <t>4.2.1.</t>
  </si>
  <si>
    <t>4.2.2.</t>
  </si>
  <si>
    <t>4.2.3.</t>
  </si>
  <si>
    <t>PG 4.3.1 Fen ve sosyal bilimler liselerinde yürütülen proje sayısı</t>
  </si>
  <si>
    <t>PG 4.3.4 Yükseköğretim kurumlarınca düzenlenen bilimsel etkinliklere katılan fen ve sosyal bilimler lisesi öğrenci oranı (%)</t>
  </si>
  <si>
    <t>4.3.1.</t>
  </si>
  <si>
    <t>4.3.2.</t>
  </si>
  <si>
    <t>4.3.4.</t>
  </si>
  <si>
    <t>4.3.3.</t>
  </si>
  <si>
    <t>Hedef 4.4: Örgün eğitim içinde imam hatip okullarının niteliği artırılacaktır.</t>
  </si>
  <si>
    <t>4.4.1.</t>
  </si>
  <si>
    <t>4.4.2.</t>
  </si>
  <si>
    <t>PG 4.4.2.1 Ortaokul</t>
  </si>
  <si>
    <t>PG 4.4.2.2 Ortaöğretim</t>
  </si>
  <si>
    <t>4.4.3.</t>
  </si>
  <si>
    <t>Amaç 5: Özel eğitim ve rehberlik hizmetlerinin etkinliği artırılarak bireylerin bedensel, ruhsal ve zihinsel gelişimleri desteklenecektir.</t>
  </si>
  <si>
    <t>Hedef 5.1: Psikolojik danışmanlık ve rehberlik hizmetlerinin öğrencilerin mizaç, ilgi ve yeteneklerine uygun eğitim alabilmelerine imkân verecek şekilde sunulması sağlanacaktır</t>
  </si>
  <si>
    <t>PG 5.1.1. Rehberlik öğretmenlerinden mesleki gelişime yönelik hizmet içi eğitime katılanların oranı (%)</t>
  </si>
  <si>
    <t>5.1.1.</t>
  </si>
  <si>
    <t>Hedef 5.2. Özel eğitim ihtiyacı olan bireyleri akranlarından soyutlamayan ve birlikte yaşama kültürünü güçlendiren eğitimde adalet temelli yaklaşım modeli uygulanacaktır.</t>
  </si>
  <si>
    <t>5.2.1.</t>
  </si>
  <si>
    <t>5.2.2.</t>
  </si>
  <si>
    <t>Hedef 5.3: Ülkemizin kalkınmasında önemli bir kaynak niteliğinde bulunan özel yetenekli öğrencilerimiz, akranlarından ayrıştırılmadan doğalarına uygun bir eğitim yöntemi ile desteklenecektir.</t>
  </si>
  <si>
    <t>PG 5.3.1 Bilim ve sanat merkezleri grup tarama uygulaması yapılan öğrenci oranı (%)</t>
  </si>
  <si>
    <t>5.3.1.</t>
  </si>
  <si>
    <t>PG 5.3.2 Bilim ve sanat merkezi öğrencilerinin programlara devam oranı (%)</t>
  </si>
  <si>
    <t>PG 5.3.3 Öğretim kademelerinde özel yeteneklilere yönelik açılan destek eğitim odalarında derslere katılan öğrenci sayısı</t>
  </si>
  <si>
    <t>5.3.2.</t>
  </si>
  <si>
    <t>5.3.3.</t>
  </si>
  <si>
    <t>Amaç 6: Bakanlığımız tarafından toplumun ihtiyaçlarına ve işgücü piyasası ile bilgi çağının gereklerine uygun biçimde düzenlenen mesleki ve teknik eğitim ve hayat boyu öğrenme sistemleri hayata geçirilecektir.</t>
  </si>
  <si>
    <t>PG 6.1.1 İşletmelerin ve mezunların mesleki ve teknik eğitime ilişkin memnuniyet oranı(%)</t>
  </si>
  <si>
    <t>6.1.1.</t>
  </si>
  <si>
    <t>PG 6.1.1.1 İşletmelerin memnuniyet oranı (%)</t>
  </si>
  <si>
    <t>PG 6.1.1.2 Mezunların memnuniyet oranı (%)</t>
  </si>
  <si>
    <t>6.1.2.</t>
  </si>
  <si>
    <t>6.1.3.</t>
  </si>
  <si>
    <t>6.1.4.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</si>
  <si>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</si>
  <si>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</si>
  <si>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</si>
  <si>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</si>
  <si>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</si>
  <si>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</si>
  <si>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</si>
  <si>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</si>
  <si>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</si>
  <si>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PG 6.3.1 Organize sanayi bölgelerinde bulunan mesleki ve teknik ortaöğretim kurumu sayısı</t>
  </si>
  <si>
    <t>PG 6.3.3 Buluş, patent ve faydalı model başvurusu yapan mesleki ve teknik eğitim kurumu öğrencisi ve öğretmeni sayısı</t>
  </si>
  <si>
    <t>6.4.1.</t>
  </si>
  <si>
    <t>6.4.2.</t>
  </si>
  <si>
    <t>6.4.3.</t>
  </si>
  <si>
    <t>6.4.4.</t>
  </si>
  <si>
    <t>PG 6.4.1 Hayat boyu öğrenmeye katılım oranı (%)</t>
  </si>
  <si>
    <t>PG 6.4.2 Hayat boyu öğrenme kapsamındaki kursları tamamlama oranı (sertifika alan) (%)</t>
  </si>
  <si>
    <t>PG 6.4.3 Hayat boyu öğrenme kurslarından yararlanma oranı (%)</t>
  </si>
  <si>
    <t>7.1.1.</t>
  </si>
  <si>
    <t>7.1.2.</t>
  </si>
  <si>
    <t>7.1.3.</t>
  </si>
  <si>
    <t>7.1.4.</t>
  </si>
  <si>
    <t>Hedef 7.2: Sertifika eğitimi veren kurumların niteliğini artırmaya yönelik çalışmalar yürütülecektir.</t>
  </si>
  <si>
    <t>7.2.1.</t>
  </si>
  <si>
    <t>7.2.2.</t>
  </si>
  <si>
    <r>
      <t xml:space="preserve">Hedef 6.4: Bireylerin iş ve yaşam kalitelerini yükseltmek amacıyla </t>
    </r>
    <r>
      <rPr>
        <b/>
        <sz val="11"/>
        <color rgb="FF0070C0"/>
        <rFont val="Calibri"/>
        <family val="2"/>
        <charset val="162"/>
        <scheme val="minor"/>
      </rPr>
      <t>hayat boyu</t>
    </r>
    <r>
      <rPr>
        <b/>
        <sz val="11"/>
        <rFont val="Calibri"/>
        <family val="2"/>
        <charset val="162"/>
        <scheme val="minor"/>
      </rPr>
      <t xml:space="preserve"> öğrenme katılım ve tamamlama oranları artırılacaktır.</t>
    </r>
  </si>
  <si>
    <t>AÇIKLAMA</t>
  </si>
  <si>
    <r>
      <t xml:space="preserve">Hedef 6.1: </t>
    </r>
    <r>
      <rPr>
        <b/>
        <sz val="11"/>
        <color rgb="FFFF0000"/>
        <rFont val="Calibri"/>
        <family val="2"/>
        <charset val="162"/>
        <scheme val="minor"/>
      </rPr>
      <t>Mesleki ve teknik eğitim</t>
    </r>
    <r>
      <rPr>
        <b/>
        <sz val="11"/>
        <rFont val="Calibri"/>
        <family val="2"/>
        <charset val="162"/>
        <scheme val="minor"/>
      </rPr>
      <t>e atfedilen değer ve erişim imkânları artırılacaktır.</t>
    </r>
  </si>
  <si>
    <r>
      <t xml:space="preserve">Hedef 6.2: </t>
    </r>
    <r>
      <rPr>
        <b/>
        <sz val="11"/>
        <color rgb="FFFF0000"/>
        <rFont val="Calibri"/>
        <family val="2"/>
        <charset val="162"/>
        <scheme val="minor"/>
      </rPr>
      <t>Mesleki ve teknik eğitim</t>
    </r>
    <r>
      <rPr>
        <b/>
        <sz val="11"/>
        <rFont val="Calibri"/>
        <family val="2"/>
        <charset val="162"/>
        <scheme val="minor"/>
      </rPr>
      <t>de yeni nesil öğretim programlarının etkin uygulanması sağlanacak ve altyapı iyileştirilecektir.</t>
    </r>
  </si>
  <si>
    <r>
      <t xml:space="preserve">Hedef 6.3. </t>
    </r>
    <r>
      <rPr>
        <b/>
        <sz val="11"/>
        <color rgb="FFFF0000"/>
        <rFont val="Calibri"/>
        <family val="2"/>
        <charset val="162"/>
        <scheme val="minor"/>
      </rPr>
      <t>Mesleki ve teknik eğitim-</t>
    </r>
    <r>
      <rPr>
        <b/>
        <sz val="11"/>
        <rFont val="Calibri"/>
        <family val="2"/>
        <charset val="162"/>
        <scheme val="minor"/>
      </rPr>
      <t>istihdam-üretim ilişkisinin güçlendirilmesine ilişkin etkin çalışmalar yürütülecektir.</t>
    </r>
  </si>
  <si>
    <r>
      <t xml:space="preserve">Hedef 7.1: </t>
    </r>
    <r>
      <rPr>
        <b/>
        <sz val="11"/>
        <color theme="9" tint="-0.499984740745262"/>
        <rFont val="Calibri"/>
        <family val="2"/>
        <charset val="162"/>
        <scheme val="minor"/>
      </rPr>
      <t>Özel öğretim</t>
    </r>
    <r>
      <rPr>
        <b/>
        <sz val="11"/>
        <rFont val="Calibri"/>
        <family val="2"/>
        <charset val="162"/>
        <scheme val="minor"/>
      </rPr>
      <t>e devam eden öğrenci oranları artırılacak ve özel öğretim kurumlarının yapısal anlamda iyileştirilmesine yönelik çalışmalar yapılacaktır.</t>
    </r>
  </si>
  <si>
    <t xml:space="preserve">2019 GERÇEKLEŞME
</t>
  </si>
  <si>
    <t xml:space="preserve">2020 GERÇEKLEŞME </t>
  </si>
  <si>
    <r>
      <t xml:space="preserve">PG 7.1.1 </t>
    </r>
    <r>
      <rPr>
        <b/>
        <sz val="11"/>
        <rFont val="Calibri"/>
        <family val="2"/>
        <charset val="162"/>
        <scheme val="minor"/>
      </rPr>
      <t>Özel okul önces</t>
    </r>
    <r>
      <rPr>
        <sz val="11"/>
        <rFont val="Calibri"/>
        <family val="2"/>
        <scheme val="minor"/>
      </rPr>
      <t>i eğitim okullarında bulunan öğrencilerin oranı (%)</t>
    </r>
  </si>
  <si>
    <r>
      <t xml:space="preserve">PG 7.1.2 </t>
    </r>
    <r>
      <rPr>
        <b/>
        <sz val="11"/>
        <rFont val="Calibri"/>
        <family val="2"/>
        <charset val="162"/>
        <scheme val="minor"/>
      </rPr>
      <t>Özel ilkokullarda</t>
    </r>
    <r>
      <rPr>
        <sz val="11"/>
        <rFont val="Calibri"/>
        <family val="2"/>
        <scheme val="minor"/>
      </rPr>
      <t xml:space="preserve"> bulunan öğrencilerin oranı (%)</t>
    </r>
  </si>
  <si>
    <r>
      <t xml:space="preserve">PG 7.1.3 </t>
    </r>
    <r>
      <rPr>
        <b/>
        <sz val="11"/>
        <rFont val="Calibri"/>
        <family val="2"/>
        <charset val="162"/>
        <scheme val="minor"/>
      </rPr>
      <t>Özel ortaokullarda</t>
    </r>
    <r>
      <rPr>
        <sz val="11"/>
        <rFont val="Calibri"/>
        <family val="2"/>
        <scheme val="minor"/>
      </rPr>
      <t xml:space="preserve"> bulunan öğrencilerin oranı (%)</t>
    </r>
  </si>
  <si>
    <r>
      <t xml:space="preserve">PG 7.1.4 </t>
    </r>
    <r>
      <rPr>
        <b/>
        <sz val="11"/>
        <rFont val="Calibri"/>
        <family val="2"/>
        <charset val="162"/>
        <scheme val="minor"/>
      </rPr>
      <t>Özel ortaöğretim</t>
    </r>
    <r>
      <rPr>
        <sz val="11"/>
        <rFont val="Calibri"/>
        <family val="2"/>
        <scheme val="minor"/>
      </rPr>
      <t xml:space="preserve"> okullarında bulunan öğrencilerin oranı (%)</t>
    </r>
  </si>
  <si>
    <t>PG 6.3.2 Sektörle iş birliği kapsamında yapılan protokol sayısı (Mesleki ve Teknik Eğitim)</t>
  </si>
  <si>
    <t>PG 6.1.4 Önceki öğrenmelerin tanınması kapsamında düzenlenen belge sayısı (Mesleki ve Teknik Eğitim)</t>
  </si>
  <si>
    <r>
      <t xml:space="preserve">PG 6.1.3 Özel burs alan </t>
    </r>
    <r>
      <rPr>
        <b/>
        <sz val="11"/>
        <rFont val="Calibri"/>
        <family val="2"/>
        <charset val="162"/>
        <scheme val="minor"/>
      </rPr>
      <t>mesleki ve teknik ortaöğretim</t>
    </r>
    <r>
      <rPr>
        <sz val="11"/>
        <rFont val="Calibri"/>
        <family val="2"/>
        <scheme val="minor"/>
      </rPr>
      <t xml:space="preserve"> öğrenci sayısı</t>
    </r>
  </si>
  <si>
    <r>
      <t>Hedef 4.2:</t>
    </r>
    <r>
      <rPr>
        <b/>
        <sz val="11"/>
        <color rgb="FFFF0000"/>
        <rFont val="Calibri"/>
        <family val="2"/>
        <charset val="162"/>
        <scheme val="minor"/>
      </rPr>
      <t xml:space="preserve"> Ortaöğretimi</t>
    </r>
    <r>
      <rPr>
        <b/>
        <sz val="11"/>
        <rFont val="Calibri"/>
        <family val="2"/>
        <charset val="162"/>
        <scheme val="minor"/>
      </rPr>
      <t>n, değişen dünyanın gerektirdiği becerileri sağlayan ve değişimin aktörü olacak öğrenciler yetiştiren bir yapıya kavuşturulmasına ilişkin etkin çalışmalar yürütülecektir.</t>
    </r>
  </si>
  <si>
    <r>
      <t xml:space="preserve">Hedef 4.1: </t>
    </r>
    <r>
      <rPr>
        <b/>
        <sz val="11"/>
        <color rgb="FFFF0000"/>
        <rFont val="Calibri"/>
        <family val="2"/>
        <charset val="162"/>
        <scheme val="minor"/>
      </rPr>
      <t>Ortaöğretim</t>
    </r>
    <r>
      <rPr>
        <b/>
        <sz val="11"/>
        <rFont val="Calibri"/>
        <family val="2"/>
        <charset val="162"/>
        <scheme val="minor"/>
      </rPr>
      <t>e katılım ve tamamlama oranları artırılacaktır</t>
    </r>
  </si>
  <si>
    <r>
      <t>Hedef 3.1.</t>
    </r>
    <r>
      <rPr>
        <b/>
        <sz val="11"/>
        <color rgb="FF0070C0"/>
        <rFont val="Calibri"/>
        <family val="2"/>
        <charset val="162"/>
        <scheme val="minor"/>
      </rPr>
      <t xml:space="preserve"> Erken çocukluk </t>
    </r>
    <r>
      <rPr>
        <b/>
        <sz val="11"/>
        <rFont val="Calibri"/>
        <family val="2"/>
        <charset val="162"/>
        <scheme val="minor"/>
      </rPr>
      <t>eğitiminin niteliği ve yaygınlığı artırılacak, toplum temelli erken çocukluk çeşitlendirilerek yaygınlaştırılacaktır.</t>
    </r>
  </si>
  <si>
    <t>Hedef 4.3: İlçemizin entelektüel sermayesini artırmak, medeniyet ve kalkınmaya destek vermek amacıyla fen ve sosyal bilimler liselerinin niteliğinin güçlendirilmesine ilişkin etkin çalışmalar yürütülecektir.</t>
  </si>
  <si>
    <t>PG 6.3.4 İlçemizdeki Özel Mesleki ve teknik eğitim kurumu sayısı</t>
  </si>
  <si>
    <r>
      <t xml:space="preserve">PG 7.2.2. İlçemizde </t>
    </r>
    <r>
      <rPr>
        <sz val="11"/>
        <color rgb="FFC00000"/>
        <rFont val="Calibri"/>
        <family val="2"/>
        <charset val="162"/>
        <scheme val="minor"/>
      </rPr>
      <t>Özel Eğitim</t>
    </r>
    <r>
      <rPr>
        <sz val="11"/>
        <rFont val="Calibri"/>
        <family val="2"/>
        <scheme val="minor"/>
      </rPr>
      <t xml:space="preserve"> öğrencilerinin okula devam oranları</t>
    </r>
  </si>
  <si>
    <t>Amaç 7: Bakanlığımız tarafından özel öğretim kurumlarının yapısına yönelik uluslararası standartlar gözetilerek yapılacak düzenlemeler doğrultusunda İlçemizdeki özel öğretim kurumları yapılandırılacaktır.</t>
  </si>
  <si>
    <t>PG 6.4.4 İlçemizdeki geçici koruma altındaki 5-17 yaş grubundaki yabancı öğrencilerin okullaşma oranı (%)</t>
  </si>
  <si>
    <t>SP BAŞLANGIÇ DEĞERİ</t>
  </si>
  <si>
    <t>2019 SP HEDEFİ</t>
  </si>
  <si>
    <t>2020 SP HEDEFİ</t>
  </si>
  <si>
    <t>DEMİRCİ İLÇE MİLLİ EĞİTİM MÜDÜRLÜĞÜ 
2019-2023 STRATEJİK PLANI 
2019 - 2020 YILLARI
PERFORMANS GÖSTERGESİ İZLEME VE DEĞERLENDİRME TABLOSU</t>
  </si>
  <si>
    <r>
      <t xml:space="preserve">PG 1.2.1 Yabancı dil dersi yılsonu </t>
    </r>
    <r>
      <rPr>
        <b/>
        <sz val="10"/>
        <color rgb="FFFF0000"/>
        <rFont val="Calibri"/>
        <family val="2"/>
        <charset val="162"/>
        <scheme val="minor"/>
      </rPr>
      <t>puan ortalaması</t>
    </r>
  </si>
  <si>
    <r>
      <t>PG 1.2.2 Yabancı Dil Mesleki Gelişim Programlarına katılan yabancı dil öğretmeni</t>
    </r>
    <r>
      <rPr>
        <sz val="10"/>
        <color rgb="FFFF0000"/>
        <rFont val="Calibri"/>
        <family val="2"/>
        <charset val="16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sayısı</t>
    </r>
  </si>
  <si>
    <r>
      <t>PG 1.3.1 EBA Ders Portali kullanıcı başına öğretmenlerin aylık ortalama sistemde kalma</t>
    </r>
    <r>
      <rPr>
        <b/>
        <sz val="10"/>
        <color rgb="FFFF0000"/>
        <rFont val="Calibri"/>
        <family val="2"/>
        <charset val="162"/>
        <scheme val="minor"/>
      </rPr>
      <t xml:space="preserve"> süresi (dk)</t>
    </r>
  </si>
  <si>
    <r>
      <t xml:space="preserve">PG 1.3.2 EBA Ders Portali kullanıcı başına öğrencilerin aylık ortalama sistemde kalma </t>
    </r>
    <r>
      <rPr>
        <b/>
        <sz val="10"/>
        <color rgb="FFFF0000"/>
        <rFont val="Calibri"/>
        <family val="2"/>
        <charset val="162"/>
        <scheme val="minor"/>
      </rPr>
      <t>süresi (dk)</t>
    </r>
  </si>
  <si>
    <r>
      <t xml:space="preserve">PG 1.3.3 Dijital içeriklere ilişkin sertifika eğitimlerine katılan </t>
    </r>
    <r>
      <rPr>
        <b/>
        <sz val="10"/>
        <color rgb="FFFF0000"/>
        <rFont val="Calibri"/>
        <family val="2"/>
        <charset val="162"/>
        <scheme val="minor"/>
      </rPr>
      <t>öğretmen sayısı</t>
    </r>
  </si>
  <si>
    <r>
      <t xml:space="preserve">PG 1.3.4 Tasarım beceri atölyesi </t>
    </r>
    <r>
      <rPr>
        <b/>
        <sz val="10"/>
        <color rgb="FFFF0000"/>
        <rFont val="Calibri"/>
        <family val="2"/>
        <charset val="162"/>
        <scheme val="minor"/>
      </rPr>
      <t>sayısı</t>
    </r>
  </si>
  <si>
    <t>PG 2.1.4 Kişisel ve Mesleki Eğitim Sertifika Programlarına katılan öğretmen oranı (%)</t>
  </si>
  <si>
    <r>
      <t xml:space="preserve">PG 1.1.2 Öğrenci başına </t>
    </r>
    <r>
      <rPr>
        <b/>
        <sz val="11"/>
        <color rgb="FFFF0000"/>
        <rFont val="Calibri"/>
        <family val="2"/>
        <charset val="162"/>
        <scheme val="minor"/>
      </rPr>
      <t>okunan kitap sayısı</t>
    </r>
  </si>
  <si>
    <r>
      <t xml:space="preserve">PG 1.1.3. Ortaöğretime </t>
    </r>
    <r>
      <rPr>
        <b/>
        <sz val="10"/>
        <color rgb="FFFF0000"/>
        <rFont val="Calibri"/>
        <family val="2"/>
        <charset val="162"/>
        <scheme val="minor"/>
      </rPr>
      <t>merkezi sınavla yerleşen öğrenci oranı (%)</t>
    </r>
  </si>
  <si>
    <r>
      <t xml:space="preserve">PG 3.1.3 Erken çocukluk eğitiminde desteklenen şartları elverişsiz öğrenci </t>
    </r>
    <r>
      <rPr>
        <b/>
        <sz val="11"/>
        <color rgb="FFFF0000"/>
        <rFont val="Calibri"/>
        <family val="2"/>
        <charset val="162"/>
        <scheme val="minor"/>
      </rPr>
      <t>sayısı</t>
    </r>
  </si>
  <si>
    <r>
      <t xml:space="preserve">PG 3.2.1 Temel eğitimde </t>
    </r>
    <r>
      <rPr>
        <b/>
        <sz val="11"/>
        <color rgb="FFFF0000"/>
        <rFont val="Calibri"/>
        <family val="2"/>
        <charset val="162"/>
        <scheme val="minor"/>
      </rPr>
      <t>ikili eğitim</t>
    </r>
    <r>
      <rPr>
        <sz val="11"/>
        <rFont val="Calibri"/>
        <family val="2"/>
        <scheme val="minor"/>
      </rPr>
      <t xml:space="preserve"> kapsamındaki okullara devam eden öğrenci </t>
    </r>
    <r>
      <rPr>
        <b/>
        <sz val="11"/>
        <color rgb="FFFF0000"/>
        <rFont val="Calibri"/>
        <family val="2"/>
        <charset val="162"/>
        <scheme val="minor"/>
      </rPr>
      <t>oranı (%)</t>
    </r>
  </si>
  <si>
    <r>
      <t xml:space="preserve">PG 4.3.2 Fen ve sosyal bilimler liseleri ile üniversiteler arasında imzalanan protokol </t>
    </r>
    <r>
      <rPr>
        <b/>
        <sz val="11"/>
        <color rgb="FFFF0000"/>
        <rFont val="Calibri"/>
        <family val="2"/>
        <charset val="162"/>
        <scheme val="minor"/>
      </rPr>
      <t>sayısı</t>
    </r>
  </si>
  <si>
    <r>
      <t xml:space="preserve">PG 4.3.3 Fen ve sosyal bilimler liselerinde ders ve proje etkinliklerine katılan öğretim </t>
    </r>
    <r>
      <rPr>
        <b/>
        <sz val="11"/>
        <color rgb="FFFF0000"/>
        <rFont val="Calibri"/>
        <family val="2"/>
        <charset val="162"/>
        <scheme val="minor"/>
      </rPr>
      <t>üyesi sayısı</t>
    </r>
  </si>
  <si>
    <r>
      <t xml:space="preserve">PG 5.2.1 Kaynaştırma/bütünleştirme uygulamaları ile ilgili hizmet içi eğitim verilen </t>
    </r>
    <r>
      <rPr>
        <b/>
        <sz val="11"/>
        <color rgb="FFFF0000"/>
        <rFont val="Calibri"/>
        <family val="2"/>
        <charset val="162"/>
        <scheme val="minor"/>
      </rPr>
      <t>öğretmen sayısı</t>
    </r>
  </si>
  <si>
    <r>
      <t xml:space="preserve">PG 5.2.2 Engellilerin kullanımına uygun asansör/lift, rampa ve tuvaleti olan </t>
    </r>
    <r>
      <rPr>
        <b/>
        <sz val="11"/>
        <color rgb="FFFF0000"/>
        <rFont val="Calibri"/>
        <family val="2"/>
        <charset val="162"/>
        <scheme val="minor"/>
      </rPr>
      <t>okul sayısı</t>
    </r>
  </si>
  <si>
    <r>
      <t>PG 6.1.2 Kariyer rehberliği kapsamında Genel Beceri Test Seti uygulanan</t>
    </r>
    <r>
      <rPr>
        <b/>
        <sz val="11"/>
        <color rgb="FFFF0000"/>
        <rFont val="Calibri"/>
        <family val="2"/>
        <charset val="162"/>
        <scheme val="minor"/>
      </rPr>
      <t xml:space="preserve"> öğrenci sayısı</t>
    </r>
    <r>
      <rPr>
        <sz val="11"/>
        <rFont val="Calibri"/>
        <family val="2"/>
        <scheme val="minor"/>
      </rPr>
      <t xml:space="preserve"> (Mesleki ve Teknik Eğitim)</t>
    </r>
  </si>
  <si>
    <r>
      <t xml:space="preserve">PG 6.2.1 Hizmet içi eğitimlere katılan atölye ve laboratuvar öğretmenlerinin </t>
    </r>
    <r>
      <rPr>
        <b/>
        <sz val="11"/>
        <color rgb="FFFF0000"/>
        <rFont val="Calibri"/>
        <family val="2"/>
        <charset val="162"/>
        <scheme val="minor"/>
      </rPr>
      <t>sayısı</t>
    </r>
    <r>
      <rPr>
        <sz val="11"/>
        <rFont val="Calibri"/>
        <family val="2"/>
        <scheme val="minor"/>
      </rPr>
      <t xml:space="preserve"> (Mesleki ve Teknik Eğitim)</t>
    </r>
  </si>
  <si>
    <r>
      <t>PG 6.2.3 Uluslararası hareketlilik programlarına katılan Mesleki ve Teknik Ortaöğretim</t>
    </r>
    <r>
      <rPr>
        <b/>
        <sz val="11"/>
        <color rgb="FFFF0000"/>
        <rFont val="Calibri"/>
        <family val="2"/>
        <charset val="162"/>
        <scheme val="minor"/>
      </rPr>
      <t xml:space="preserve"> öğrenci sayısı</t>
    </r>
  </si>
  <si>
    <r>
      <t>PG 6.2.5 Gerçek iş ortamlarında mesleki gelişim faaliyetlerine katılan</t>
    </r>
    <r>
      <rPr>
        <b/>
        <sz val="11"/>
        <color rgb="FFFF0000"/>
        <rFont val="Calibri"/>
        <family val="2"/>
        <charset val="162"/>
        <scheme val="minor"/>
      </rPr>
      <t xml:space="preserve"> öğretmen sayısı</t>
    </r>
    <r>
      <rPr>
        <sz val="11"/>
        <rFont val="Calibri"/>
        <family val="2"/>
        <scheme val="minor"/>
      </rPr>
      <t xml:space="preserve"> (Mesleki ve Teknik Eğitim)</t>
    </r>
  </si>
  <si>
    <r>
      <t xml:space="preserve">PG 6.2.4 Hizmet içi eğitimlere katılan Mesleki ve Teknik Ortaöğretim branş </t>
    </r>
    <r>
      <rPr>
        <b/>
        <sz val="11"/>
        <color rgb="FFFF0000"/>
        <rFont val="Calibri"/>
        <family val="2"/>
        <charset val="162"/>
        <scheme val="minor"/>
      </rPr>
      <t>öğretmenlerinin sayısı</t>
    </r>
  </si>
  <si>
    <r>
      <t>PG 7.2.1. Uzaktan eğitim veren</t>
    </r>
    <r>
      <rPr>
        <sz val="11"/>
        <color theme="9" tint="-0.499984740745262"/>
        <rFont val="Calibri"/>
        <family val="2"/>
        <charset val="162"/>
        <scheme val="minor"/>
      </rPr>
      <t xml:space="preserve"> özel öğretim</t>
    </r>
    <r>
      <rPr>
        <sz val="11"/>
        <rFont val="Calibri"/>
        <family val="2"/>
        <scheme val="minor"/>
      </rPr>
      <t xml:space="preserve"> kurumlarından sertifika alan </t>
    </r>
    <r>
      <rPr>
        <b/>
        <sz val="11"/>
        <color rgb="FFFF0000"/>
        <rFont val="Calibri"/>
        <family val="2"/>
        <charset val="162"/>
        <scheme val="minor"/>
      </rPr>
      <t>kişi sayısı</t>
    </r>
  </si>
  <si>
    <t>pandemi nedeniyle</t>
  </si>
  <si>
    <r>
      <t xml:space="preserve">PG 4.4.1. İmam hatip okullarında yaz okullarına katılan öğrenci </t>
    </r>
    <r>
      <rPr>
        <b/>
        <sz val="11"/>
        <color rgb="FFFF0000"/>
        <rFont val="Calibri"/>
        <family val="2"/>
        <charset val="162"/>
        <scheme val="minor"/>
      </rPr>
      <t>sayısı</t>
    </r>
  </si>
  <si>
    <r>
      <t>PG 4.4.2. Yabancı dil dersi yılsonu</t>
    </r>
    <r>
      <rPr>
        <b/>
        <sz val="11"/>
        <color rgb="FFFF0000"/>
        <rFont val="Calibri"/>
        <family val="2"/>
        <charset val="162"/>
        <scheme val="minor"/>
      </rPr>
      <t xml:space="preserve"> puanı ortalaması </t>
    </r>
    <r>
      <rPr>
        <sz val="11"/>
        <rFont val="Calibri"/>
        <family val="2"/>
        <scheme val="minor"/>
      </rPr>
      <t>(İmam Hatip)</t>
    </r>
  </si>
  <si>
    <r>
      <t xml:space="preserve">PG 4.4.3. Yükseköğretim kurumları tarafından düzenlenen etkinliklere katılan </t>
    </r>
    <r>
      <rPr>
        <b/>
        <sz val="11"/>
        <color rgb="FFFF0000"/>
        <rFont val="Calibri"/>
        <family val="2"/>
        <charset val="162"/>
        <scheme val="minor"/>
      </rPr>
      <t>öğrenci sayıs</t>
    </r>
    <r>
      <rPr>
        <sz val="11"/>
        <rFont val="Calibri"/>
        <family val="2"/>
        <scheme val="minor"/>
      </rPr>
      <t>ı (İmam Hatip)</t>
    </r>
  </si>
  <si>
    <t>bilim ve sanat merkezi  yok</t>
  </si>
  <si>
    <r>
      <t xml:space="preserve">PG 6.2.2 Uluslararası hareketlilik programlarına katılan atölye ve laboratuvar </t>
    </r>
    <r>
      <rPr>
        <b/>
        <sz val="11"/>
        <color rgb="FFFF0000"/>
        <rFont val="Calibri"/>
        <family val="2"/>
        <charset val="162"/>
        <scheme val="minor"/>
      </rPr>
      <t>öğretmenlerinin sayısı</t>
    </r>
    <r>
      <rPr>
        <sz val="11"/>
        <rFont val="Calibri"/>
        <family val="2"/>
        <scheme val="minor"/>
      </rPr>
      <t xml:space="preserve"> (Mesleki ve Teknik Eğitim)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</si>
</sst>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color theme="9" tint="-0.499984740745262"/>
      <name val="Calibri"/>
      <family val="2"/>
      <charset val="162"/>
      <scheme val="minor"/>
    </font>
    <font>
      <sz val="11"/>
      <color theme="9" tint="-0.499984740745262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 wrapText="1"/>
    </xf>
    <xf numFmtId="0" fontId="1" fillId="5" borderId="14" xfId="0" applyNumberFormat="1" applyFont="1" applyFill="1" applyBorder="1" applyAlignment="1">
      <alignment horizontal="center" vertical="top" wrapText="1"/>
    </xf>
    <xf numFmtId="0" fontId="1" fillId="5" borderId="6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/>
    </xf>
    <xf numFmtId="49" fontId="3" fillId="5" borderId="0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49" fontId="1" fillId="5" borderId="14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5" borderId="16" xfId="0" applyNumberFormat="1" applyFont="1" applyFill="1" applyBorder="1" applyAlignment="1">
      <alignment horizontal="center" vertical="top" wrapText="1"/>
    </xf>
    <xf numFmtId="0" fontId="1" fillId="5" borderId="16" xfId="0" applyNumberFormat="1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/>
    </xf>
    <xf numFmtId="49" fontId="1" fillId="5" borderId="6" xfId="0" applyNumberFormat="1" applyFont="1" applyFill="1" applyBorder="1" applyAlignment="1">
      <alignment horizontal="center" vertical="top"/>
    </xf>
    <xf numFmtId="0" fontId="1" fillId="5" borderId="6" xfId="0" applyNumberFormat="1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5" borderId="17" xfId="0" applyFont="1" applyFill="1" applyBorder="1" applyAlignment="1">
      <alignment horizontal="left" vertical="top" wrapText="1"/>
    </xf>
    <xf numFmtId="49" fontId="1" fillId="5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16" xfId="0" applyNumberFormat="1" applyFont="1" applyFill="1" applyBorder="1" applyAlignment="1">
      <alignment horizontal="center" vertical="top"/>
    </xf>
    <xf numFmtId="0" fontId="1" fillId="5" borderId="16" xfId="0" applyFont="1" applyFill="1" applyBorder="1" applyAlignment="1">
      <alignment horizontal="center" vertical="top"/>
    </xf>
    <xf numFmtId="0" fontId="1" fillId="5" borderId="22" xfId="0" applyNumberFormat="1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49" fontId="1" fillId="5" borderId="2" xfId="0" applyNumberFormat="1" applyFont="1" applyFill="1" applyBorder="1" applyAlignment="1">
      <alignment horizontal="center" vertical="top" wrapText="1"/>
    </xf>
    <xf numFmtId="49" fontId="1" fillId="5" borderId="5" xfId="0" applyNumberFormat="1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top" wrapText="1"/>
    </xf>
    <xf numFmtId="0" fontId="1" fillId="5" borderId="15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top" wrapText="1"/>
    </xf>
    <xf numFmtId="49" fontId="1" fillId="5" borderId="24" xfId="0" applyNumberFormat="1" applyFont="1" applyFill="1" applyBorder="1" applyAlignment="1">
      <alignment horizontal="center" vertical="top" wrapText="1"/>
    </xf>
    <xf numFmtId="49" fontId="1" fillId="5" borderId="11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9" fontId="6" fillId="7" borderId="6" xfId="0" applyNumberFormat="1" applyFont="1" applyFill="1" applyBorder="1" applyAlignment="1">
      <alignment horizontal="center" vertical="top"/>
    </xf>
    <xf numFmtId="0" fontId="6" fillId="7" borderId="6" xfId="0" applyNumberFormat="1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/>
    </xf>
    <xf numFmtId="0" fontId="6" fillId="8" borderId="6" xfId="0" applyNumberFormat="1" applyFont="1" applyFill="1" applyBorder="1" applyAlignment="1">
      <alignment horizontal="center" vertical="top"/>
    </xf>
    <xf numFmtId="0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6" fillId="7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S GÖSTERGELERİ"/>
      <sheetName val="75. ORTA"/>
      <sheetName val="75 ORTA"/>
      <sheetName val="AHİ1"/>
      <sheetName val="AHİ2"/>
      <sheetName val="ATATÜRK"/>
      <sheetName val="CENGİZ"/>
      <sheetName val="CUMHURİYET"/>
      <sheetName val="AND L."/>
      <sheetName val="KIZ M."/>
      <sheetName val="NECİP F."/>
      <sheetName val="FATİH"/>
      <sheetName val="GEVHER"/>
      <sheetName val="İBRAHİM E."/>
      <sheetName val="İBRAHİM E2"/>
      <sheetName val="KILAVUZLAR"/>
      <sheetName val="MAHMUTLAR OR."/>
      <sheetName val="MİNNETLER"/>
      <sheetName val="ZİYA"/>
      <sheetName val="İCİKLER"/>
      <sheetName val="M.ZEHRA"/>
    </sheetNames>
    <sheetDataSet>
      <sheetData sheetId="0"/>
      <sheetData sheetId="1">
        <row r="16">
          <cell r="K16">
            <v>2</v>
          </cell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49">
          <cell r="K49"/>
        </row>
        <row r="53">
          <cell r="K53">
            <v>0</v>
          </cell>
        </row>
        <row r="55">
          <cell r="K55">
            <v>0</v>
          </cell>
        </row>
        <row r="56">
          <cell r="I56">
            <v>0</v>
          </cell>
          <cell r="K56">
            <v>0</v>
          </cell>
        </row>
        <row r="60">
          <cell r="K60"/>
        </row>
        <row r="61">
          <cell r="K61"/>
        </row>
        <row r="63">
          <cell r="K63"/>
        </row>
        <row r="66">
          <cell r="K66"/>
        </row>
        <row r="68">
          <cell r="I68"/>
          <cell r="K68"/>
        </row>
        <row r="76">
          <cell r="K76"/>
        </row>
      </sheetData>
      <sheetData sheetId="2">
        <row r="17">
          <cell r="K17"/>
        </row>
        <row r="33">
          <cell r="K33">
            <v>0</v>
          </cell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>
            <v>100</v>
          </cell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3">
        <row r="17">
          <cell r="K17"/>
        </row>
        <row r="33">
          <cell r="K33"/>
        </row>
        <row r="40">
          <cell r="K40"/>
        </row>
        <row r="42">
          <cell r="I42"/>
        </row>
        <row r="43">
          <cell r="K43">
            <v>0</v>
          </cell>
        </row>
        <row r="44">
          <cell r="K44">
            <v>30</v>
          </cell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>
            <v>4</v>
          </cell>
        </row>
        <row r="64">
          <cell r="K64">
            <v>2</v>
          </cell>
        </row>
        <row r="67">
          <cell r="K67">
            <v>10</v>
          </cell>
        </row>
        <row r="69">
          <cell r="I69"/>
          <cell r="K69"/>
        </row>
        <row r="77">
          <cell r="K77"/>
        </row>
      </sheetData>
      <sheetData sheetId="4">
        <row r="16">
          <cell r="K16"/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56">
          <cell r="I56"/>
        </row>
        <row r="68">
          <cell r="I68"/>
        </row>
      </sheetData>
      <sheetData sheetId="5">
        <row r="42">
          <cell r="I42"/>
        </row>
        <row r="48">
          <cell r="I48"/>
        </row>
      </sheetData>
      <sheetData sheetId="6">
        <row r="17">
          <cell r="K17">
            <v>0</v>
          </cell>
        </row>
        <row r="33">
          <cell r="K33"/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7">
        <row r="17">
          <cell r="K17">
            <v>0</v>
          </cell>
        </row>
        <row r="33">
          <cell r="K33"/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8">
        <row r="17">
          <cell r="K17">
            <v>0</v>
          </cell>
        </row>
        <row r="33">
          <cell r="K33"/>
        </row>
        <row r="40">
          <cell r="K40"/>
        </row>
        <row r="42">
          <cell r="I42"/>
        </row>
        <row r="43">
          <cell r="K43">
            <v>0</v>
          </cell>
        </row>
        <row r="44">
          <cell r="K44">
            <v>0</v>
          </cell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9">
        <row r="16">
          <cell r="K16">
            <v>0</v>
          </cell>
        </row>
        <row r="32">
          <cell r="K32">
            <v>0</v>
          </cell>
        </row>
        <row r="39">
          <cell r="K39">
            <v>0</v>
          </cell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56">
          <cell r="I56"/>
        </row>
        <row r="68">
          <cell r="I68"/>
        </row>
      </sheetData>
      <sheetData sheetId="10">
        <row r="16">
          <cell r="K16">
            <v>0</v>
          </cell>
        </row>
        <row r="17">
          <cell r="K17">
            <v>55</v>
          </cell>
        </row>
        <row r="18">
          <cell r="K18">
            <v>1</v>
          </cell>
        </row>
        <row r="32">
          <cell r="K32"/>
        </row>
        <row r="41">
          <cell r="I41"/>
        </row>
        <row r="42">
          <cell r="I42"/>
        </row>
        <row r="43">
          <cell r="I43"/>
        </row>
        <row r="47">
          <cell r="I47"/>
        </row>
        <row r="48">
          <cell r="I48"/>
        </row>
        <row r="49">
          <cell r="I49"/>
        </row>
        <row r="56">
          <cell r="I56"/>
        </row>
        <row r="57">
          <cell r="I57"/>
        </row>
        <row r="58">
          <cell r="I58"/>
        </row>
        <row r="68">
          <cell r="I68"/>
        </row>
      </sheetData>
      <sheetData sheetId="11">
        <row r="16">
          <cell r="K16">
            <v>5</v>
          </cell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49">
          <cell r="K49"/>
        </row>
        <row r="53">
          <cell r="K53">
            <v>0</v>
          </cell>
        </row>
        <row r="55">
          <cell r="K55"/>
        </row>
        <row r="56">
          <cell r="I56"/>
          <cell r="K56"/>
        </row>
        <row r="60">
          <cell r="K60"/>
        </row>
        <row r="61">
          <cell r="K61"/>
        </row>
        <row r="63">
          <cell r="K63"/>
        </row>
        <row r="66">
          <cell r="K66"/>
        </row>
        <row r="68">
          <cell r="I68"/>
          <cell r="K68"/>
        </row>
        <row r="76">
          <cell r="K76"/>
        </row>
      </sheetData>
      <sheetData sheetId="12">
        <row r="16">
          <cell r="K16"/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56">
          <cell r="I56"/>
        </row>
        <row r="68">
          <cell r="I68"/>
        </row>
      </sheetData>
      <sheetData sheetId="13">
        <row r="16">
          <cell r="K16">
            <v>0</v>
          </cell>
        </row>
        <row r="32">
          <cell r="K32">
            <v>0</v>
          </cell>
        </row>
        <row r="39">
          <cell r="K39">
            <v>0</v>
          </cell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56">
          <cell r="I56"/>
        </row>
        <row r="68">
          <cell r="I68"/>
        </row>
      </sheetData>
      <sheetData sheetId="14">
        <row r="16">
          <cell r="K16">
            <v>0</v>
          </cell>
        </row>
        <row r="32">
          <cell r="K32"/>
        </row>
        <row r="39">
          <cell r="K39"/>
        </row>
        <row r="41">
          <cell r="I41">
            <v>0</v>
          </cell>
        </row>
        <row r="42">
          <cell r="K42">
            <v>10</v>
          </cell>
        </row>
        <row r="43">
          <cell r="K43">
            <v>22</v>
          </cell>
        </row>
        <row r="47">
          <cell r="I47"/>
        </row>
        <row r="49">
          <cell r="K49"/>
        </row>
        <row r="53">
          <cell r="K53"/>
        </row>
        <row r="55">
          <cell r="K55"/>
        </row>
        <row r="56">
          <cell r="I56"/>
          <cell r="K56"/>
        </row>
        <row r="60">
          <cell r="K60">
            <v>43</v>
          </cell>
        </row>
        <row r="61">
          <cell r="K61">
            <v>0</v>
          </cell>
        </row>
        <row r="63">
          <cell r="K63">
            <v>4</v>
          </cell>
        </row>
        <row r="66">
          <cell r="K66">
            <v>10</v>
          </cell>
        </row>
        <row r="68">
          <cell r="I68">
            <v>0</v>
          </cell>
          <cell r="K68">
            <v>0</v>
          </cell>
        </row>
        <row r="76">
          <cell r="K76"/>
        </row>
      </sheetData>
      <sheetData sheetId="15">
        <row r="17">
          <cell r="K17">
            <v>8</v>
          </cell>
        </row>
        <row r="33">
          <cell r="K33">
            <v>0</v>
          </cell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16">
        <row r="16">
          <cell r="K16">
            <v>1</v>
          </cell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49">
          <cell r="K49"/>
        </row>
        <row r="53">
          <cell r="K53">
            <v>0</v>
          </cell>
        </row>
        <row r="55">
          <cell r="K55">
            <v>0</v>
          </cell>
        </row>
        <row r="56">
          <cell r="I56">
            <v>0</v>
          </cell>
          <cell r="K56">
            <v>0</v>
          </cell>
        </row>
        <row r="60">
          <cell r="K60"/>
        </row>
        <row r="61">
          <cell r="K61"/>
        </row>
        <row r="63">
          <cell r="K63"/>
        </row>
        <row r="66">
          <cell r="K66"/>
        </row>
        <row r="68">
          <cell r="I68"/>
          <cell r="K68"/>
        </row>
        <row r="76">
          <cell r="K76"/>
        </row>
      </sheetData>
      <sheetData sheetId="17">
        <row r="16">
          <cell r="K16">
            <v>3</v>
          </cell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49">
          <cell r="K49"/>
        </row>
        <row r="53">
          <cell r="K53"/>
        </row>
        <row r="55">
          <cell r="K55"/>
        </row>
        <row r="56">
          <cell r="I56"/>
          <cell r="K56"/>
        </row>
        <row r="60">
          <cell r="K60"/>
        </row>
        <row r="61">
          <cell r="K61"/>
        </row>
        <row r="63">
          <cell r="K63"/>
        </row>
        <row r="66">
          <cell r="K66"/>
        </row>
        <row r="68">
          <cell r="I68"/>
          <cell r="K68"/>
        </row>
        <row r="76">
          <cell r="K76"/>
        </row>
      </sheetData>
      <sheetData sheetId="18">
        <row r="17">
          <cell r="K17">
            <v>10</v>
          </cell>
        </row>
        <row r="33">
          <cell r="K33"/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  <sheetData sheetId="19">
        <row r="16">
          <cell r="K16">
            <v>2</v>
          </cell>
        </row>
        <row r="32">
          <cell r="K32">
            <v>0</v>
          </cell>
        </row>
        <row r="39">
          <cell r="K39"/>
        </row>
        <row r="41">
          <cell r="I41"/>
        </row>
        <row r="42">
          <cell r="K42"/>
        </row>
        <row r="43">
          <cell r="K43"/>
        </row>
        <row r="47">
          <cell r="I47"/>
        </row>
        <row r="49">
          <cell r="K49"/>
        </row>
        <row r="53">
          <cell r="K53">
            <v>0</v>
          </cell>
        </row>
        <row r="55">
          <cell r="K55"/>
        </row>
        <row r="56">
          <cell r="I56"/>
          <cell r="K56"/>
        </row>
        <row r="60">
          <cell r="K60"/>
        </row>
        <row r="61">
          <cell r="K61"/>
        </row>
        <row r="63">
          <cell r="K63"/>
        </row>
        <row r="66">
          <cell r="K66"/>
        </row>
        <row r="68">
          <cell r="I68"/>
          <cell r="K68"/>
        </row>
        <row r="76">
          <cell r="K76"/>
        </row>
      </sheetData>
      <sheetData sheetId="20">
        <row r="17">
          <cell r="K17">
            <v>0</v>
          </cell>
        </row>
        <row r="33">
          <cell r="K33"/>
        </row>
        <row r="40">
          <cell r="K40"/>
        </row>
        <row r="42">
          <cell r="I42"/>
        </row>
        <row r="43">
          <cell r="K43"/>
        </row>
        <row r="44">
          <cell r="K44"/>
        </row>
        <row r="48">
          <cell r="I48"/>
        </row>
        <row r="50">
          <cell r="K50"/>
        </row>
        <row r="54">
          <cell r="K54"/>
        </row>
        <row r="56">
          <cell r="K56"/>
        </row>
        <row r="57">
          <cell r="I57"/>
          <cell r="K57"/>
        </row>
        <row r="61">
          <cell r="K61"/>
        </row>
        <row r="62">
          <cell r="K62"/>
        </row>
        <row r="64">
          <cell r="K64"/>
        </row>
        <row r="67">
          <cell r="K67"/>
        </row>
        <row r="69">
          <cell r="I69"/>
          <cell r="K69"/>
        </row>
        <row r="77">
          <cell r="K77"/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AE123"/>
  <sheetViews>
    <sheetView tabSelected="1" topLeftCell="A76" zoomScale="110" zoomScaleNormal="110" workbookViewId="0">
      <selection activeCell="L58" sqref="L58"/>
    </sheetView>
  </sheetViews>
  <sheetFormatPr defaultRowHeight="15" x14ac:dyDescent="0.25"/>
  <cols>
    <col min="1" max="1" width="1.85546875" style="1" customWidth="1"/>
    <col min="2" max="2" width="26.28515625" style="54" customWidth="1"/>
    <col min="3" max="3" width="31.85546875" style="3" customWidth="1"/>
    <col min="4" max="4" width="8.5703125" style="6" customWidth="1"/>
    <col min="5" max="5" width="34.42578125" style="7" customWidth="1"/>
    <col min="6" max="6" width="19.42578125" style="7" customWidth="1"/>
    <col min="7" max="7" width="14.28515625" style="12" customWidth="1"/>
    <col min="8" max="8" width="14.28515625" style="154" customWidth="1"/>
    <col min="9" max="9" width="16.7109375" style="58" customWidth="1"/>
    <col min="10" max="10" width="16.7109375" style="152" customWidth="1"/>
    <col min="11" max="11" width="17.7109375" style="59" customWidth="1"/>
    <col min="12" max="12" width="12.7109375" style="7" customWidth="1"/>
    <col min="13" max="13" width="17.140625" style="2" customWidth="1"/>
    <col min="14" max="31" width="9.140625" style="2"/>
    <col min="32" max="16384" width="9.140625" style="1"/>
  </cols>
  <sheetData>
    <row r="2" spans="2:16" ht="73.5" customHeight="1" x14ac:dyDescent="0.25">
      <c r="B2" s="70" t="s">
        <v>161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6" ht="34.5" customHeight="1" x14ac:dyDescent="0.25">
      <c r="B3" s="132" t="s">
        <v>23</v>
      </c>
      <c r="C3" s="138" t="s">
        <v>4</v>
      </c>
      <c r="D3" s="121" t="s">
        <v>0</v>
      </c>
      <c r="E3" s="117" t="s">
        <v>1</v>
      </c>
      <c r="F3" s="118"/>
      <c r="G3" s="56" t="s">
        <v>158</v>
      </c>
      <c r="H3" s="116">
        <v>2019</v>
      </c>
      <c r="I3" s="116"/>
      <c r="J3" s="109">
        <v>2020</v>
      </c>
      <c r="K3" s="110"/>
      <c r="L3" s="101" t="s">
        <v>136</v>
      </c>
    </row>
    <row r="4" spans="2:16" ht="84" customHeight="1" thickBot="1" x14ac:dyDescent="0.3">
      <c r="B4" s="133"/>
      <c r="C4" s="139"/>
      <c r="D4" s="122"/>
      <c r="E4" s="119"/>
      <c r="F4" s="120"/>
      <c r="G4" s="55">
        <v>2018</v>
      </c>
      <c r="H4" s="148" t="s">
        <v>159</v>
      </c>
      <c r="I4" s="68" t="s">
        <v>141</v>
      </c>
      <c r="J4" s="148" t="s">
        <v>160</v>
      </c>
      <c r="K4" s="69" t="s">
        <v>142</v>
      </c>
      <c r="L4" s="102"/>
      <c r="O4" s="95"/>
      <c r="P4" s="95"/>
    </row>
    <row r="5" spans="2:16" ht="30" customHeight="1" x14ac:dyDescent="0.25">
      <c r="B5" s="134" t="s">
        <v>24</v>
      </c>
      <c r="C5" s="86" t="s">
        <v>25</v>
      </c>
      <c r="D5" s="15" t="s">
        <v>5</v>
      </c>
      <c r="E5" s="98" t="s">
        <v>26</v>
      </c>
      <c r="F5" s="16" t="s">
        <v>2</v>
      </c>
      <c r="G5" s="17">
        <v>10</v>
      </c>
      <c r="H5" s="18">
        <v>20</v>
      </c>
      <c r="I5" s="145">
        <v>49</v>
      </c>
      <c r="J5" s="19">
        <v>30</v>
      </c>
      <c r="K5" s="146">
        <v>53.64</v>
      </c>
      <c r="L5" s="143"/>
      <c r="O5" s="95"/>
      <c r="P5" s="95"/>
    </row>
    <row r="6" spans="2:16" ht="30" customHeight="1" x14ac:dyDescent="0.25">
      <c r="B6" s="135"/>
      <c r="C6" s="87"/>
      <c r="D6" s="20"/>
      <c r="E6" s="99"/>
      <c r="F6" s="21" t="s">
        <v>3</v>
      </c>
      <c r="G6" s="18">
        <v>8</v>
      </c>
      <c r="H6" s="18">
        <v>12</v>
      </c>
      <c r="I6" s="145">
        <v>24</v>
      </c>
      <c r="J6" s="22">
        <v>25</v>
      </c>
      <c r="K6" s="146">
        <v>24</v>
      </c>
      <c r="L6" s="143"/>
      <c r="O6" s="95"/>
      <c r="P6" s="10"/>
    </row>
    <row r="7" spans="2:16" ht="22.5" customHeight="1" x14ac:dyDescent="0.25">
      <c r="B7" s="135"/>
      <c r="C7" s="87"/>
      <c r="D7" s="20"/>
      <c r="E7" s="100"/>
      <c r="F7" s="21" t="s">
        <v>27</v>
      </c>
      <c r="G7" s="18">
        <v>7</v>
      </c>
      <c r="H7" s="18">
        <v>15</v>
      </c>
      <c r="I7" s="145">
        <v>35</v>
      </c>
      <c r="J7" s="22">
        <v>30</v>
      </c>
      <c r="K7" s="146">
        <v>31</v>
      </c>
      <c r="L7" s="143"/>
      <c r="O7" s="95"/>
      <c r="P7" s="10"/>
    </row>
    <row r="8" spans="2:16" ht="25.5" customHeight="1" x14ac:dyDescent="0.25">
      <c r="B8" s="135"/>
      <c r="C8" s="87"/>
      <c r="D8" s="123" t="s">
        <v>6</v>
      </c>
      <c r="E8" s="98" t="s">
        <v>169</v>
      </c>
      <c r="F8" s="21" t="s">
        <v>2</v>
      </c>
      <c r="G8" s="23">
        <v>26</v>
      </c>
      <c r="H8" s="23">
        <v>26</v>
      </c>
      <c r="I8" s="145">
        <v>0</v>
      </c>
      <c r="J8" s="22">
        <v>26</v>
      </c>
      <c r="K8" s="146">
        <v>23</v>
      </c>
      <c r="L8" s="143"/>
      <c r="O8" s="95"/>
      <c r="P8" s="95"/>
    </row>
    <row r="9" spans="2:16" ht="22.5" customHeight="1" x14ac:dyDescent="0.25">
      <c r="B9" s="135"/>
      <c r="C9" s="87"/>
      <c r="D9" s="124"/>
      <c r="E9" s="99"/>
      <c r="F9" s="21" t="s">
        <v>3</v>
      </c>
      <c r="G9" s="23">
        <v>17</v>
      </c>
      <c r="H9" s="23">
        <v>17</v>
      </c>
      <c r="I9" s="145">
        <v>0</v>
      </c>
      <c r="J9" s="22">
        <v>20</v>
      </c>
      <c r="K9" s="146">
        <v>70</v>
      </c>
      <c r="L9" s="143"/>
      <c r="O9" s="95"/>
      <c r="P9" s="95"/>
    </row>
    <row r="10" spans="2:16" ht="25.5" customHeight="1" x14ac:dyDescent="0.25">
      <c r="B10" s="135"/>
      <c r="C10" s="87"/>
      <c r="D10" s="125"/>
      <c r="E10" s="100"/>
      <c r="F10" s="21" t="s">
        <v>27</v>
      </c>
      <c r="G10" s="23">
        <v>8</v>
      </c>
      <c r="H10" s="23">
        <v>8</v>
      </c>
      <c r="I10" s="145">
        <v>0</v>
      </c>
      <c r="J10" s="22">
        <v>10</v>
      </c>
      <c r="K10" s="146">
        <v>70</v>
      </c>
      <c r="L10" s="143"/>
      <c r="O10" s="95"/>
      <c r="P10" s="95"/>
    </row>
    <row r="11" spans="2:16" ht="35.25" customHeight="1" thickBot="1" x14ac:dyDescent="0.3">
      <c r="B11" s="135"/>
      <c r="C11" s="88"/>
      <c r="D11" s="53" t="s">
        <v>7</v>
      </c>
      <c r="E11" s="96" t="s">
        <v>170</v>
      </c>
      <c r="F11" s="97"/>
      <c r="G11" s="23">
        <v>11</v>
      </c>
      <c r="H11" s="23">
        <v>10</v>
      </c>
      <c r="I11" s="145">
        <v>90</v>
      </c>
      <c r="J11" s="21">
        <v>10</v>
      </c>
      <c r="K11" s="146">
        <v>10</v>
      </c>
      <c r="L11" s="143" t="s">
        <v>183</v>
      </c>
      <c r="O11" s="95"/>
      <c r="P11" s="95"/>
    </row>
    <row r="12" spans="2:16" ht="36" customHeight="1" x14ac:dyDescent="0.25">
      <c r="B12" s="135"/>
      <c r="C12" s="86" t="s">
        <v>28</v>
      </c>
      <c r="D12" s="24" t="s">
        <v>30</v>
      </c>
      <c r="E12" s="105" t="s">
        <v>162</v>
      </c>
      <c r="F12" s="106"/>
      <c r="G12" s="17">
        <v>68.34</v>
      </c>
      <c r="H12" s="17">
        <v>69</v>
      </c>
      <c r="I12" s="145">
        <v>0</v>
      </c>
      <c r="J12" s="25">
        <v>70</v>
      </c>
      <c r="K12" s="147">
        <v>0</v>
      </c>
      <c r="L12" s="143"/>
      <c r="N12" s="8"/>
      <c r="O12" s="94"/>
      <c r="P12" s="94"/>
    </row>
    <row r="13" spans="2:16" ht="46.5" customHeight="1" x14ac:dyDescent="0.25">
      <c r="B13" s="135"/>
      <c r="C13" s="87"/>
      <c r="D13" s="89" t="s">
        <v>29</v>
      </c>
      <c r="E13" s="112" t="s">
        <v>163</v>
      </c>
      <c r="F13" s="113"/>
      <c r="G13" s="103">
        <v>209</v>
      </c>
      <c r="H13" s="103">
        <v>220</v>
      </c>
      <c r="I13" s="145">
        <v>15</v>
      </c>
      <c r="J13" s="107">
        <v>250</v>
      </c>
      <c r="K13" s="147">
        <v>20</v>
      </c>
      <c r="L13" s="143" t="s">
        <v>183</v>
      </c>
      <c r="N13" s="8"/>
      <c r="O13" s="94"/>
      <c r="P13" s="94"/>
    </row>
    <row r="14" spans="2:16" ht="12" customHeight="1" thickBot="1" x14ac:dyDescent="0.3">
      <c r="B14" s="135"/>
      <c r="C14" s="92"/>
      <c r="D14" s="90"/>
      <c r="E14" s="114"/>
      <c r="F14" s="115"/>
      <c r="G14" s="104"/>
      <c r="H14" s="104"/>
      <c r="I14" s="144"/>
      <c r="J14" s="108"/>
      <c r="K14" s="146"/>
      <c r="L14" s="143"/>
      <c r="N14" s="8"/>
      <c r="O14" s="94"/>
      <c r="P14" s="9"/>
    </row>
    <row r="15" spans="2:16" ht="35.25" customHeight="1" x14ac:dyDescent="0.25">
      <c r="B15" s="135"/>
      <c r="C15" s="91" t="s">
        <v>31</v>
      </c>
      <c r="D15" s="24" t="s">
        <v>32</v>
      </c>
      <c r="E15" s="105" t="s">
        <v>164</v>
      </c>
      <c r="F15" s="106"/>
      <c r="G15" s="18">
        <v>19.22</v>
      </c>
      <c r="H15" s="18">
        <v>22</v>
      </c>
      <c r="I15" s="145">
        <v>15</v>
      </c>
      <c r="J15" s="16">
        <v>26</v>
      </c>
      <c r="K15" s="146">
        <v>23</v>
      </c>
      <c r="L15" s="143"/>
      <c r="N15" s="8"/>
      <c r="O15" s="94"/>
      <c r="P15" s="9"/>
    </row>
    <row r="16" spans="2:16" ht="35.25" customHeight="1" x14ac:dyDescent="0.25">
      <c r="B16" s="135"/>
      <c r="C16" s="87"/>
      <c r="D16" s="26" t="s">
        <v>33</v>
      </c>
      <c r="E16" s="129" t="s">
        <v>165</v>
      </c>
      <c r="F16" s="130"/>
      <c r="G16" s="23">
        <v>13.81</v>
      </c>
      <c r="H16" s="23">
        <v>22</v>
      </c>
      <c r="I16" s="145">
        <v>60</v>
      </c>
      <c r="J16" s="22">
        <v>26</v>
      </c>
      <c r="K16" s="146">
        <v>22</v>
      </c>
      <c r="L16" s="143"/>
      <c r="M16" s="13"/>
      <c r="N16" s="13"/>
      <c r="O16" s="14"/>
    </row>
    <row r="17" spans="2:12" ht="27.75" customHeight="1" x14ac:dyDescent="0.25">
      <c r="B17" s="135"/>
      <c r="C17" s="87"/>
      <c r="D17" s="26" t="s">
        <v>34</v>
      </c>
      <c r="E17" s="129" t="s">
        <v>166</v>
      </c>
      <c r="F17" s="130"/>
      <c r="G17" s="23">
        <v>0</v>
      </c>
      <c r="H17" s="23">
        <v>10</v>
      </c>
      <c r="I17" s="145">
        <v>74</v>
      </c>
      <c r="J17" s="22">
        <v>20</v>
      </c>
      <c r="K17" s="146">
        <f>'[1]75. ORTA'!K16+'[1]75 ORTA'!K17+[1]AHİ1!K17+[1]AHİ2!K16+[1]ATATÜRK!K17+[1]CENGİZ!K17+[1]CUMHURİYET!K17+'[1]AND L.'!K17+'[1]KIZ M.'!K16+'[1]NECİP F.'!K16:K18+[1]FATİH!K16+[1]GEVHER!K16+'[1]İBRAHİM E.'!K16+'[1]İBRAHİM E2'!K16+[1]KILAVUZLAR!K17+'[1]MAHMUTLAR OR.'!K16+[1]MİNNETLER!K16+[1]ZİYA!K17+[1]İCİKLER!K16+[1]M.ZEHRA!K17</f>
        <v>86</v>
      </c>
      <c r="L17" s="143"/>
    </row>
    <row r="18" spans="2:12" ht="22.5" customHeight="1" thickBot="1" x14ac:dyDescent="0.3">
      <c r="B18" s="135"/>
      <c r="C18" s="92"/>
      <c r="D18" s="27" t="s">
        <v>35</v>
      </c>
      <c r="E18" s="131" t="s">
        <v>167</v>
      </c>
      <c r="F18" s="131"/>
      <c r="G18" s="28">
        <v>4</v>
      </c>
      <c r="H18" s="28">
        <v>5</v>
      </c>
      <c r="I18" s="145">
        <v>4</v>
      </c>
      <c r="J18" s="29">
        <v>6</v>
      </c>
      <c r="K18" s="146">
        <v>4</v>
      </c>
      <c r="L18" s="143"/>
    </row>
    <row r="19" spans="2:12" ht="27" customHeight="1" x14ac:dyDescent="0.25">
      <c r="B19" s="134" t="s">
        <v>36</v>
      </c>
      <c r="C19" s="140" t="s">
        <v>37</v>
      </c>
      <c r="D19" s="30" t="s">
        <v>8</v>
      </c>
      <c r="E19" s="100" t="s">
        <v>38</v>
      </c>
      <c r="F19" s="100"/>
      <c r="G19" s="31">
        <v>16.71</v>
      </c>
      <c r="H19" s="31">
        <v>17</v>
      </c>
      <c r="I19" s="145">
        <v>27</v>
      </c>
      <c r="J19" s="32">
        <v>17</v>
      </c>
      <c r="K19" s="146">
        <v>0</v>
      </c>
      <c r="L19" s="143" t="s">
        <v>183</v>
      </c>
    </row>
    <row r="20" spans="2:12" ht="30" customHeight="1" x14ac:dyDescent="0.25">
      <c r="B20" s="135"/>
      <c r="C20" s="141"/>
      <c r="D20" s="38" t="s">
        <v>9</v>
      </c>
      <c r="E20" s="72" t="s">
        <v>39</v>
      </c>
      <c r="F20" s="73"/>
      <c r="G20" s="60">
        <v>22.41</v>
      </c>
      <c r="H20" s="60">
        <v>25</v>
      </c>
      <c r="I20" s="145">
        <v>30</v>
      </c>
      <c r="J20" s="61">
        <v>30</v>
      </c>
      <c r="K20" s="146">
        <v>30</v>
      </c>
      <c r="L20" s="143"/>
    </row>
    <row r="21" spans="2:12" ht="30" customHeight="1" thickBot="1" x14ac:dyDescent="0.3">
      <c r="B21" s="135"/>
      <c r="C21" s="141"/>
      <c r="D21" s="34" t="s">
        <v>10</v>
      </c>
      <c r="E21" s="72" t="s">
        <v>40</v>
      </c>
      <c r="F21" s="73"/>
      <c r="G21" s="62">
        <v>7.9379999999999997</v>
      </c>
      <c r="H21" s="62">
        <v>7</v>
      </c>
      <c r="I21" s="145">
        <v>12</v>
      </c>
      <c r="J21" s="63">
        <v>6.5</v>
      </c>
      <c r="K21" s="146">
        <v>5</v>
      </c>
      <c r="L21" s="143"/>
    </row>
    <row r="22" spans="2:12" ht="30" customHeight="1" thickBot="1" x14ac:dyDescent="0.3">
      <c r="B22" s="136"/>
      <c r="C22" s="142"/>
      <c r="D22" s="34" t="s">
        <v>11</v>
      </c>
      <c r="E22" s="74" t="s">
        <v>168</v>
      </c>
      <c r="F22" s="75"/>
      <c r="G22" s="64">
        <v>46.13</v>
      </c>
      <c r="H22" s="64">
        <v>53.81</v>
      </c>
      <c r="I22" s="145">
        <v>60</v>
      </c>
      <c r="J22" s="65">
        <v>56</v>
      </c>
      <c r="K22" s="146">
        <v>10</v>
      </c>
      <c r="L22" s="143" t="s">
        <v>183</v>
      </c>
    </row>
    <row r="23" spans="2:12" ht="25.5" customHeight="1" x14ac:dyDescent="0.25">
      <c r="B23" s="134" t="s">
        <v>41</v>
      </c>
      <c r="C23" s="91" t="s">
        <v>152</v>
      </c>
      <c r="D23" s="36" t="s">
        <v>12</v>
      </c>
      <c r="E23" s="71" t="s">
        <v>42</v>
      </c>
      <c r="F23" s="71"/>
      <c r="G23" s="37">
        <v>37.01</v>
      </c>
      <c r="H23" s="31">
        <v>45</v>
      </c>
      <c r="I23" s="145">
        <v>73</v>
      </c>
      <c r="J23" s="32">
        <v>55</v>
      </c>
      <c r="K23" s="146">
        <v>30</v>
      </c>
      <c r="L23" s="143" t="s">
        <v>183</v>
      </c>
    </row>
    <row r="24" spans="2:12" ht="34.5" customHeight="1" x14ac:dyDescent="0.25">
      <c r="B24" s="135"/>
      <c r="C24" s="87"/>
      <c r="D24" s="38" t="s">
        <v>13</v>
      </c>
      <c r="E24" s="78" t="s">
        <v>43</v>
      </c>
      <c r="F24" s="78"/>
      <c r="G24" s="33">
        <v>71.88</v>
      </c>
      <c r="H24" s="60">
        <v>75</v>
      </c>
      <c r="I24" s="145">
        <v>18</v>
      </c>
      <c r="J24" s="61">
        <v>80</v>
      </c>
      <c r="K24" s="146">
        <v>20</v>
      </c>
      <c r="L24" s="143" t="s">
        <v>183</v>
      </c>
    </row>
    <row r="25" spans="2:12" ht="35.25" customHeight="1" x14ac:dyDescent="0.25">
      <c r="B25" s="135"/>
      <c r="C25" s="87"/>
      <c r="D25" s="38" t="s">
        <v>14</v>
      </c>
      <c r="E25" s="78" t="s">
        <v>171</v>
      </c>
      <c r="F25" s="78"/>
      <c r="G25" s="33">
        <v>25</v>
      </c>
      <c r="H25" s="60">
        <v>27</v>
      </c>
      <c r="I25" s="145">
        <v>12</v>
      </c>
      <c r="J25" s="61">
        <v>28</v>
      </c>
      <c r="K25" s="146">
        <v>12</v>
      </c>
      <c r="L25" s="143"/>
    </row>
    <row r="26" spans="2:12" ht="54.75" customHeight="1" thickBot="1" x14ac:dyDescent="0.3">
      <c r="B26" s="135"/>
      <c r="C26" s="92"/>
      <c r="D26" s="39" t="s">
        <v>15</v>
      </c>
      <c r="E26" s="81" t="s">
        <v>44</v>
      </c>
      <c r="F26" s="81"/>
      <c r="G26" s="64">
        <v>6.1</v>
      </c>
      <c r="H26" s="64">
        <v>60</v>
      </c>
      <c r="I26" s="145">
        <v>15</v>
      </c>
      <c r="J26" s="65">
        <v>70</v>
      </c>
      <c r="K26" s="146">
        <v>30</v>
      </c>
      <c r="L26" s="143"/>
    </row>
    <row r="27" spans="2:12" ht="45" customHeight="1" x14ac:dyDescent="0.25">
      <c r="B27" s="135"/>
      <c r="C27" s="91" t="s">
        <v>45</v>
      </c>
      <c r="D27" s="40" t="s">
        <v>16</v>
      </c>
      <c r="E27" s="93" t="s">
        <v>172</v>
      </c>
      <c r="F27" s="93"/>
      <c r="G27" s="37">
        <v>21.21</v>
      </c>
      <c r="H27" s="31">
        <v>20</v>
      </c>
      <c r="I27" s="145">
        <v>55</v>
      </c>
      <c r="J27" s="32">
        <v>16</v>
      </c>
      <c r="K27" s="146">
        <v>0</v>
      </c>
      <c r="L27" s="143" t="s">
        <v>183</v>
      </c>
    </row>
    <row r="28" spans="2:12" ht="45" customHeight="1" x14ac:dyDescent="0.25">
      <c r="B28" s="135"/>
      <c r="C28" s="87"/>
      <c r="D28" s="80" t="s">
        <v>17</v>
      </c>
      <c r="E28" s="81" t="s">
        <v>46</v>
      </c>
      <c r="F28" s="41" t="s">
        <v>47</v>
      </c>
      <c r="G28" s="33">
        <v>1.54</v>
      </c>
      <c r="H28" s="60">
        <v>1.4</v>
      </c>
      <c r="I28" s="145">
        <v>5</v>
      </c>
      <c r="J28" s="61">
        <v>1.1000000000000001</v>
      </c>
      <c r="K28" s="146">
        <v>0</v>
      </c>
      <c r="L28" s="143" t="s">
        <v>183</v>
      </c>
    </row>
    <row r="29" spans="2:12" ht="61.5" customHeight="1" x14ac:dyDescent="0.25">
      <c r="B29" s="135"/>
      <c r="C29" s="87"/>
      <c r="D29" s="80"/>
      <c r="E29" s="71"/>
      <c r="F29" s="41" t="s">
        <v>48</v>
      </c>
      <c r="G29" s="33">
        <v>2.67</v>
      </c>
      <c r="H29" s="60">
        <v>2.5</v>
      </c>
      <c r="I29" s="145">
        <v>9</v>
      </c>
      <c r="J29" s="61">
        <v>2.4</v>
      </c>
      <c r="K29" s="146">
        <v>0</v>
      </c>
      <c r="L29" s="143" t="s">
        <v>183</v>
      </c>
    </row>
    <row r="30" spans="2:12" ht="45" x14ac:dyDescent="0.25">
      <c r="B30" s="135"/>
      <c r="C30" s="87"/>
      <c r="D30" s="84" t="s">
        <v>18</v>
      </c>
      <c r="E30" s="81" t="s">
        <v>49</v>
      </c>
      <c r="F30" s="41" t="s">
        <v>50</v>
      </c>
      <c r="G30" s="33">
        <v>90.58</v>
      </c>
      <c r="H30" s="60">
        <v>91</v>
      </c>
      <c r="I30" s="145">
        <v>9</v>
      </c>
      <c r="J30" s="61">
        <v>93</v>
      </c>
      <c r="K30" s="146">
        <v>20</v>
      </c>
      <c r="L30" s="143" t="s">
        <v>183</v>
      </c>
    </row>
    <row r="31" spans="2:12" ht="48" customHeight="1" x14ac:dyDescent="0.25">
      <c r="B31" s="135"/>
      <c r="C31" s="87"/>
      <c r="D31" s="85"/>
      <c r="E31" s="71"/>
      <c r="F31" s="41" t="s">
        <v>51</v>
      </c>
      <c r="G31" s="33">
        <v>95.22</v>
      </c>
      <c r="H31" s="60">
        <v>96</v>
      </c>
      <c r="I31" s="145">
        <v>11</v>
      </c>
      <c r="J31" s="61">
        <v>97</v>
      </c>
      <c r="K31" s="146">
        <v>10</v>
      </c>
      <c r="L31" s="143" t="s">
        <v>183</v>
      </c>
    </row>
    <row r="32" spans="2:12" ht="45" customHeight="1" x14ac:dyDescent="0.25">
      <c r="B32" s="135"/>
      <c r="C32" s="87"/>
      <c r="D32" s="84" t="s">
        <v>19</v>
      </c>
      <c r="E32" s="81" t="s">
        <v>52</v>
      </c>
      <c r="F32" s="41" t="s">
        <v>53</v>
      </c>
      <c r="G32" s="33">
        <v>12.02</v>
      </c>
      <c r="H32" s="60">
        <v>12</v>
      </c>
      <c r="I32" s="145">
        <v>8</v>
      </c>
      <c r="J32" s="61">
        <v>11.5</v>
      </c>
      <c r="K32" s="146">
        <v>0</v>
      </c>
      <c r="L32" s="143"/>
    </row>
    <row r="33" spans="2:12" ht="66" customHeight="1" thickBot="1" x14ac:dyDescent="0.3">
      <c r="B33" s="135"/>
      <c r="C33" s="87"/>
      <c r="D33" s="127"/>
      <c r="E33" s="128"/>
      <c r="F33" s="42" t="s">
        <v>54</v>
      </c>
      <c r="G33" s="35">
        <v>18.16</v>
      </c>
      <c r="H33" s="64">
        <v>17</v>
      </c>
      <c r="I33" s="145">
        <v>10</v>
      </c>
      <c r="J33" s="65">
        <v>16</v>
      </c>
      <c r="K33" s="146">
        <f>'[1]75. ORTA'!K32+'[1]75 ORTA'!K33+[1]AHİ1!K33+[1]AHİ2!K32+[1]ATATÜRK!K33+[1]CENGİZ!K33+[1]CUMHURİYET!K33+'[1]AND L.'!K33+'[1]KIZ M.'!K32+'[1]NECİP F.'!K32:K34+[1]FATİH!K32+[1]GEVHER!K32+'[1]İBRAHİM E.'!K32+'[1]İBRAHİM E2'!K32+[1]KILAVUZLAR!K33+'[1]MAHMUTLAR OR.'!K32+[1]MİNNETLER!K32+[1]ZİYA!K33+[1]İCİKLER!K32+[1]M.ZEHRA!K33</f>
        <v>0</v>
      </c>
      <c r="L33" s="143"/>
    </row>
    <row r="34" spans="2:12" ht="44.25" customHeight="1" x14ac:dyDescent="0.25">
      <c r="B34" s="135"/>
      <c r="C34" s="86" t="s">
        <v>55</v>
      </c>
      <c r="D34" s="40" t="s">
        <v>20</v>
      </c>
      <c r="E34" s="93" t="s">
        <v>56</v>
      </c>
      <c r="F34" s="93"/>
      <c r="G34" s="37">
        <v>25.97</v>
      </c>
      <c r="H34" s="31">
        <v>27</v>
      </c>
      <c r="I34" s="145">
        <v>10</v>
      </c>
      <c r="J34" s="32">
        <v>28</v>
      </c>
      <c r="K34" s="146">
        <v>10</v>
      </c>
      <c r="L34" s="143" t="s">
        <v>183</v>
      </c>
    </row>
    <row r="35" spans="2:12" ht="47.25" customHeight="1" x14ac:dyDescent="0.25">
      <c r="B35" s="135"/>
      <c r="C35" s="87"/>
      <c r="D35" s="43" t="s">
        <v>21</v>
      </c>
      <c r="E35" s="78" t="s">
        <v>57</v>
      </c>
      <c r="F35" s="78"/>
      <c r="G35" s="60">
        <v>2E-3</v>
      </c>
      <c r="H35" s="60">
        <v>0.05</v>
      </c>
      <c r="I35" s="145">
        <v>13</v>
      </c>
      <c r="J35" s="61">
        <v>1</v>
      </c>
      <c r="K35" s="146">
        <v>100</v>
      </c>
      <c r="L35" s="143"/>
    </row>
    <row r="36" spans="2:12" ht="48.75" customHeight="1" thickBot="1" x14ac:dyDescent="0.3">
      <c r="B36" s="136"/>
      <c r="C36" s="88"/>
      <c r="D36" s="44" t="s">
        <v>22</v>
      </c>
      <c r="E36" s="74" t="s">
        <v>58</v>
      </c>
      <c r="F36" s="75"/>
      <c r="G36" s="64">
        <v>44.65</v>
      </c>
      <c r="H36" s="64">
        <v>50</v>
      </c>
      <c r="I36" s="145">
        <v>25</v>
      </c>
      <c r="J36" s="65">
        <v>60</v>
      </c>
      <c r="K36" s="146">
        <v>10</v>
      </c>
      <c r="L36" s="143" t="s">
        <v>183</v>
      </c>
    </row>
    <row r="37" spans="2:12" ht="30" customHeight="1" x14ac:dyDescent="0.25">
      <c r="B37" s="134" t="s">
        <v>59</v>
      </c>
      <c r="C37" s="86" t="s">
        <v>151</v>
      </c>
      <c r="D37" s="45" t="s">
        <v>66</v>
      </c>
      <c r="E37" s="71" t="s">
        <v>60</v>
      </c>
      <c r="F37" s="71"/>
      <c r="G37" s="31">
        <v>87.76</v>
      </c>
      <c r="H37" s="31">
        <v>88</v>
      </c>
      <c r="I37" s="145">
        <v>20</v>
      </c>
      <c r="J37" s="32">
        <v>90</v>
      </c>
      <c r="K37" s="146">
        <v>0</v>
      </c>
      <c r="L37" s="143" t="s">
        <v>183</v>
      </c>
    </row>
    <row r="38" spans="2:12" ht="33.75" customHeight="1" x14ac:dyDescent="0.25">
      <c r="B38" s="135"/>
      <c r="C38" s="87"/>
      <c r="D38" s="43" t="s">
        <v>65</v>
      </c>
      <c r="E38" s="78" t="s">
        <v>61</v>
      </c>
      <c r="F38" s="78"/>
      <c r="G38" s="60">
        <v>2</v>
      </c>
      <c r="H38" s="60">
        <v>1.98</v>
      </c>
      <c r="I38" s="145">
        <v>5</v>
      </c>
      <c r="J38" s="61">
        <v>1.97</v>
      </c>
      <c r="K38" s="146">
        <v>0</v>
      </c>
      <c r="L38" s="143" t="s">
        <v>183</v>
      </c>
    </row>
    <row r="39" spans="2:12" ht="25.5" customHeight="1" x14ac:dyDescent="0.25">
      <c r="B39" s="135"/>
      <c r="C39" s="87"/>
      <c r="D39" s="43" t="s">
        <v>67</v>
      </c>
      <c r="E39" s="78" t="s">
        <v>62</v>
      </c>
      <c r="F39" s="78"/>
      <c r="G39" s="60">
        <v>3.16</v>
      </c>
      <c r="H39" s="60">
        <v>3</v>
      </c>
      <c r="I39" s="145">
        <v>5</v>
      </c>
      <c r="J39" s="61">
        <v>2.9</v>
      </c>
      <c r="K39" s="146">
        <v>0</v>
      </c>
      <c r="L39" s="143" t="s">
        <v>183</v>
      </c>
    </row>
    <row r="40" spans="2:12" ht="30" customHeight="1" x14ac:dyDescent="0.25">
      <c r="B40" s="135"/>
      <c r="C40" s="87"/>
      <c r="D40" s="43" t="s">
        <v>68</v>
      </c>
      <c r="E40" s="78" t="s">
        <v>63</v>
      </c>
      <c r="F40" s="78"/>
      <c r="G40" s="60">
        <v>21.21</v>
      </c>
      <c r="H40" s="60">
        <v>18</v>
      </c>
      <c r="I40" s="145">
        <v>1</v>
      </c>
      <c r="J40" s="61">
        <v>12</v>
      </c>
      <c r="K40" s="146">
        <f>'[1]75. ORTA'!K39+'[1]75 ORTA'!K40+[1]AHİ1!K40+[1]AHİ2!K39+[1]ATATÜRK!K40+[1]CENGİZ!K40+[1]CUMHURİYET!K40+'[1]AND L.'!K40+'[1]KIZ M.'!K39+'[1]NECİP F.'!K39:K41+[1]FATİH!K39+[1]GEVHER!K39+'[1]İBRAHİM E.'!K39+'[1]İBRAHİM E2'!K39+[1]KILAVUZLAR!K40+'[1]MAHMUTLAR OR.'!K39+[1]MİNNETLER!K39+[1]ZİYA!K40+[1]İCİKLER!K39+[1]M.ZEHRA!K40</f>
        <v>0</v>
      </c>
      <c r="L40" s="143" t="s">
        <v>183</v>
      </c>
    </row>
    <row r="41" spans="2:12" ht="35.25" customHeight="1" thickBot="1" x14ac:dyDescent="0.3">
      <c r="B41" s="135"/>
      <c r="C41" s="88"/>
      <c r="D41" s="46" t="s">
        <v>69</v>
      </c>
      <c r="E41" s="81" t="s">
        <v>64</v>
      </c>
      <c r="F41" s="81"/>
      <c r="G41" s="62">
        <v>78.430000000000007</v>
      </c>
      <c r="H41" s="64">
        <v>79</v>
      </c>
      <c r="I41" s="145">
        <v>100</v>
      </c>
      <c r="J41" s="65">
        <v>80</v>
      </c>
      <c r="K41" s="146">
        <v>20</v>
      </c>
      <c r="L41" s="143" t="s">
        <v>183</v>
      </c>
    </row>
    <row r="42" spans="2:12" ht="36" customHeight="1" x14ac:dyDescent="0.25">
      <c r="B42" s="135"/>
      <c r="C42" s="86" t="s">
        <v>150</v>
      </c>
      <c r="D42" s="40" t="s">
        <v>73</v>
      </c>
      <c r="E42" s="82" t="s">
        <v>70</v>
      </c>
      <c r="F42" s="83"/>
      <c r="G42" s="47">
        <v>0</v>
      </c>
      <c r="H42" s="31">
        <v>0</v>
      </c>
      <c r="I42" s="145">
        <f>'[1]75. ORTA'!I41+'[1]75 ORTA'!I42+[1]AHİ1!I42+[1]AHİ2!I41+[1]ATATÜRK!I42+[1]CENGİZ!I42+[1]CUMHURİYET!I42+'[1]AND L.'!I42+'[1]KIZ M.'!I41+'[1]NECİP F.'!I41:I43+[1]FATİH!I41+[1]GEVHER!I41+'[1]İBRAHİM E.'!I41+'[1]İBRAHİM E2'!I41+[1]KILAVUZLAR!I42+'[1]MAHMUTLAR OR.'!I41+[1]MİNNETLER!I41+[1]ZİYA!I42+[1]İCİKLER!I41+[1]M.ZEHRA!I42</f>
        <v>0</v>
      </c>
      <c r="J42" s="32">
        <v>10</v>
      </c>
      <c r="K42" s="146">
        <v>100</v>
      </c>
      <c r="L42" s="143"/>
    </row>
    <row r="43" spans="2:12" ht="27" customHeight="1" x14ac:dyDescent="0.25">
      <c r="B43" s="135"/>
      <c r="C43" s="87"/>
      <c r="D43" s="43" t="s">
        <v>74</v>
      </c>
      <c r="E43" s="72" t="s">
        <v>71</v>
      </c>
      <c r="F43" s="73"/>
      <c r="G43" s="33">
        <v>1.2</v>
      </c>
      <c r="H43" s="60">
        <v>2</v>
      </c>
      <c r="I43" s="145">
        <v>15</v>
      </c>
      <c r="J43" s="61">
        <v>3</v>
      </c>
      <c r="K43" s="146">
        <f>'[1]75. ORTA'!K42+'[1]75 ORTA'!K43+[1]AHİ1!K43+[1]AHİ2!K42+[1]ATATÜRK!K43+[1]CENGİZ!K43+[1]CUMHURİYET!K43+'[1]AND L.'!K43+'[1]KIZ M.'!K42+'[1]NECİP F.'!K42:K44+[1]FATİH!K42+[1]GEVHER!K42+'[1]İBRAHİM E.'!K42+'[1]İBRAHİM E2'!K42+[1]KILAVUZLAR!K43+'[1]MAHMUTLAR OR.'!K42+[1]MİNNETLER!K42+[1]ZİYA!K43+[1]İCİKLER!K42+[1]M.ZEHRA!K43</f>
        <v>10</v>
      </c>
      <c r="L43" s="143"/>
    </row>
    <row r="44" spans="2:12" ht="30.75" customHeight="1" thickBot="1" x14ac:dyDescent="0.3">
      <c r="B44" s="135"/>
      <c r="C44" s="88"/>
      <c r="D44" s="44" t="s">
        <v>75</v>
      </c>
      <c r="E44" s="74" t="s">
        <v>72</v>
      </c>
      <c r="F44" s="75"/>
      <c r="G44" s="35">
        <v>21.24</v>
      </c>
      <c r="H44" s="64">
        <v>30</v>
      </c>
      <c r="I44" s="145">
        <v>55</v>
      </c>
      <c r="J44" s="65">
        <v>35</v>
      </c>
      <c r="K44" s="146">
        <f>'[1]75. ORTA'!K43+'[1]75 ORTA'!K44+[1]AHİ1!K44+[1]AHİ2!K43+[1]ATATÜRK!K44+[1]CENGİZ!K44+[1]CUMHURİYET!K44+'[1]AND L.'!K44+'[1]KIZ M.'!K43+'[1]NECİP F.'!K43:K45+[1]FATİH!K43+[1]GEVHER!K43+'[1]İBRAHİM E.'!K43+'[1]İBRAHİM E2'!K43+[1]KILAVUZLAR!K44+'[1]MAHMUTLAR OR.'!K43+[1]MİNNETLER!K43+[1]ZİYA!K44+[1]İCİKLER!K43+[1]M.ZEHRA!K44</f>
        <v>52</v>
      </c>
      <c r="L44" s="143"/>
    </row>
    <row r="45" spans="2:12" ht="30" customHeight="1" x14ac:dyDescent="0.25">
      <c r="B45" s="135"/>
      <c r="C45" s="86" t="s">
        <v>153</v>
      </c>
      <c r="D45" s="45" t="s">
        <v>78</v>
      </c>
      <c r="E45" s="76" t="s">
        <v>76</v>
      </c>
      <c r="F45" s="77"/>
      <c r="G45" s="37">
        <v>44</v>
      </c>
      <c r="H45" s="31">
        <v>45</v>
      </c>
      <c r="I45" s="145">
        <v>20</v>
      </c>
      <c r="J45" s="32">
        <v>50</v>
      </c>
      <c r="K45" s="146">
        <v>10</v>
      </c>
      <c r="L45" s="143" t="s">
        <v>183</v>
      </c>
    </row>
    <row r="46" spans="2:12" ht="31.5" customHeight="1" x14ac:dyDescent="0.25">
      <c r="B46" s="135"/>
      <c r="C46" s="87"/>
      <c r="D46" s="43" t="s">
        <v>79</v>
      </c>
      <c r="E46" s="72" t="s">
        <v>173</v>
      </c>
      <c r="F46" s="73"/>
      <c r="G46" s="33">
        <v>7</v>
      </c>
      <c r="H46" s="60">
        <v>8</v>
      </c>
      <c r="I46" s="145">
        <v>10</v>
      </c>
      <c r="J46" s="61">
        <v>9</v>
      </c>
      <c r="K46" s="146">
        <v>5</v>
      </c>
      <c r="L46" s="143"/>
    </row>
    <row r="47" spans="2:12" ht="30.75" customHeight="1" x14ac:dyDescent="0.25">
      <c r="B47" s="135"/>
      <c r="C47" s="87"/>
      <c r="D47" s="43" t="s">
        <v>81</v>
      </c>
      <c r="E47" s="72" t="s">
        <v>174</v>
      </c>
      <c r="F47" s="73"/>
      <c r="G47" s="33">
        <v>25</v>
      </c>
      <c r="H47" s="60">
        <v>26</v>
      </c>
      <c r="I47" s="145">
        <v>10</v>
      </c>
      <c r="J47" s="61">
        <v>27</v>
      </c>
      <c r="K47" s="146">
        <v>5</v>
      </c>
      <c r="L47" s="143"/>
    </row>
    <row r="48" spans="2:12" ht="30" customHeight="1" thickBot="1" x14ac:dyDescent="0.3">
      <c r="B48" s="135"/>
      <c r="C48" s="88"/>
      <c r="D48" s="44" t="s">
        <v>80</v>
      </c>
      <c r="E48" s="74" t="s">
        <v>77</v>
      </c>
      <c r="F48" s="75"/>
      <c r="G48" s="35">
        <v>35.130000000000003</v>
      </c>
      <c r="H48" s="64">
        <v>36</v>
      </c>
      <c r="I48" s="145">
        <f>'[1]75. ORTA'!I47+'[1]75 ORTA'!I48+[1]AHİ1!I48+[1]AHİ2!I47+[1]ATATÜRK!I48+[1]CENGİZ!I48+[1]CUMHURİYET!I48+'[1]AND L.'!I48+'[1]KIZ M.'!I47+'[1]NECİP F.'!I47:I49+[1]FATİH!I47+[1]GEVHER!I47+'[1]İBRAHİM E.'!I47+'[1]İBRAHİM E2'!I47+[1]KILAVUZLAR!I48+'[1]MAHMUTLAR OR.'!I47+[1]MİNNETLER!I47+[1]ZİYA!I48+[1]İCİKLER!I47+[1]M.ZEHRA!I48</f>
        <v>0</v>
      </c>
      <c r="J48" s="65">
        <v>38</v>
      </c>
      <c r="K48" s="146">
        <v>5</v>
      </c>
      <c r="L48" s="143" t="s">
        <v>183</v>
      </c>
    </row>
    <row r="49" spans="2:12" ht="30" customHeight="1" x14ac:dyDescent="0.25">
      <c r="B49" s="135"/>
      <c r="C49" s="86" t="s">
        <v>82</v>
      </c>
      <c r="D49" s="45" t="s">
        <v>83</v>
      </c>
      <c r="E49" s="76" t="s">
        <v>184</v>
      </c>
      <c r="F49" s="77"/>
      <c r="G49" s="37">
        <v>856</v>
      </c>
      <c r="H49" s="31">
        <v>900</v>
      </c>
      <c r="I49" s="145">
        <v>0</v>
      </c>
      <c r="J49" s="32">
        <v>950</v>
      </c>
      <c r="K49" s="146">
        <v>20</v>
      </c>
      <c r="L49" s="143" t="s">
        <v>183</v>
      </c>
    </row>
    <row r="50" spans="2:12" ht="30" customHeight="1" x14ac:dyDescent="0.25">
      <c r="B50" s="135"/>
      <c r="C50" s="87"/>
      <c r="D50" s="80" t="s">
        <v>84</v>
      </c>
      <c r="E50" s="78" t="s">
        <v>185</v>
      </c>
      <c r="F50" s="41" t="s">
        <v>85</v>
      </c>
      <c r="G50" s="60">
        <v>76.53</v>
      </c>
      <c r="H50" s="60">
        <v>77</v>
      </c>
      <c r="I50" s="145">
        <v>0</v>
      </c>
      <c r="J50" s="61">
        <v>77</v>
      </c>
      <c r="K50" s="146">
        <f>'[1]75. ORTA'!K49+'[1]75 ORTA'!K50+[1]AHİ1!K50+[1]AHİ2!K49+[1]ATATÜRK!K50+[1]CENGİZ!K50+[1]CUMHURİYET!K50+'[1]AND L.'!K50+'[1]KIZ M.'!K49+'[1]NECİP F.'!K49:K51+[1]FATİH!K49+[1]GEVHER!K49+'[1]İBRAHİM E.'!K49+'[1]İBRAHİM E2'!K49+[1]KILAVUZLAR!K50+'[1]MAHMUTLAR OR.'!K49+[1]MİNNETLER!K49+[1]ZİYA!K50+[1]İCİKLER!K49+[1]M.ZEHRA!K50</f>
        <v>0</v>
      </c>
      <c r="L50" s="143"/>
    </row>
    <row r="51" spans="2:12" ht="33" customHeight="1" x14ac:dyDescent="0.25">
      <c r="B51" s="135"/>
      <c r="C51" s="87"/>
      <c r="D51" s="80"/>
      <c r="E51" s="78"/>
      <c r="F51" s="41" t="s">
        <v>86</v>
      </c>
      <c r="G51" s="60">
        <v>65.5</v>
      </c>
      <c r="H51" s="60">
        <v>66</v>
      </c>
      <c r="I51" s="145">
        <v>0</v>
      </c>
      <c r="J51" s="61">
        <v>67</v>
      </c>
      <c r="K51" s="146">
        <v>0</v>
      </c>
      <c r="L51" s="143"/>
    </row>
    <row r="52" spans="2:12" ht="45" customHeight="1" thickBot="1" x14ac:dyDescent="0.3">
      <c r="B52" s="136"/>
      <c r="C52" s="92"/>
      <c r="D52" s="44" t="s">
        <v>87</v>
      </c>
      <c r="E52" s="79" t="s">
        <v>186</v>
      </c>
      <c r="F52" s="79"/>
      <c r="G52" s="35">
        <v>128</v>
      </c>
      <c r="H52" s="64">
        <v>150</v>
      </c>
      <c r="I52" s="145">
        <v>30</v>
      </c>
      <c r="J52" s="65">
        <v>200</v>
      </c>
      <c r="K52" s="146">
        <v>50</v>
      </c>
      <c r="L52" s="143" t="s">
        <v>183</v>
      </c>
    </row>
    <row r="53" spans="2:12" ht="96" customHeight="1" thickBot="1" x14ac:dyDescent="0.3">
      <c r="B53" s="134" t="s">
        <v>88</v>
      </c>
      <c r="C53" s="52" t="s">
        <v>89</v>
      </c>
      <c r="D53" s="48" t="s">
        <v>91</v>
      </c>
      <c r="E53" s="126" t="s">
        <v>90</v>
      </c>
      <c r="F53" s="126"/>
      <c r="G53" s="66">
        <v>67.8</v>
      </c>
      <c r="H53" s="66">
        <v>70</v>
      </c>
      <c r="I53" s="145">
        <v>30</v>
      </c>
      <c r="J53" s="67">
        <v>75</v>
      </c>
      <c r="K53" s="146">
        <v>10</v>
      </c>
      <c r="L53" s="143" t="s">
        <v>183</v>
      </c>
    </row>
    <row r="54" spans="2:12" ht="39" customHeight="1" x14ac:dyDescent="0.25">
      <c r="B54" s="135"/>
      <c r="C54" s="86" t="s">
        <v>92</v>
      </c>
      <c r="D54" s="49" t="s">
        <v>93</v>
      </c>
      <c r="E54" s="71" t="s">
        <v>175</v>
      </c>
      <c r="F54" s="71"/>
      <c r="G54" s="31">
        <v>25</v>
      </c>
      <c r="H54" s="31">
        <v>50</v>
      </c>
      <c r="I54" s="145">
        <v>100</v>
      </c>
      <c r="J54" s="32">
        <v>100</v>
      </c>
      <c r="K54" s="146">
        <f>'[1]75. ORTA'!K53+'[1]75 ORTA'!K54+[1]AHİ1!K54+[1]AHİ2!K53+[1]ATATÜRK!K54+[1]CENGİZ!K54+[1]CUMHURİYET!K54+'[1]AND L.'!K54+'[1]KIZ M.'!K53+'[1]NECİP F.'!K53:K55+[1]FATİH!K53+[1]GEVHER!K53+'[1]İBRAHİM E.'!K53+'[1]İBRAHİM E2'!K53+[1]KILAVUZLAR!K54+'[1]MAHMUTLAR OR.'!K53+[1]MİNNETLER!K53+[1]ZİYA!K54+[1]İCİKLER!K53+[1]M.ZEHRA!K54</f>
        <v>100</v>
      </c>
      <c r="L54" s="143"/>
    </row>
    <row r="55" spans="2:12" ht="51.75" customHeight="1" thickBot="1" x14ac:dyDescent="0.3">
      <c r="B55" s="135"/>
      <c r="C55" s="88"/>
      <c r="D55" s="44" t="s">
        <v>94</v>
      </c>
      <c r="E55" s="79" t="s">
        <v>176</v>
      </c>
      <c r="F55" s="79"/>
      <c r="G55" s="35">
        <v>0</v>
      </c>
      <c r="H55" s="64">
        <v>50</v>
      </c>
      <c r="I55" s="145">
        <v>1</v>
      </c>
      <c r="J55" s="65">
        <v>100</v>
      </c>
      <c r="K55" s="146">
        <v>100</v>
      </c>
      <c r="L55" s="143"/>
    </row>
    <row r="56" spans="2:12" ht="60" customHeight="1" x14ac:dyDescent="0.25">
      <c r="B56" s="135"/>
      <c r="C56" s="86" t="s">
        <v>95</v>
      </c>
      <c r="D56" s="45" t="s">
        <v>97</v>
      </c>
      <c r="E56" s="71" t="s">
        <v>96</v>
      </c>
      <c r="F56" s="71"/>
      <c r="G56" s="37">
        <v>31</v>
      </c>
      <c r="H56" s="31">
        <v>35</v>
      </c>
      <c r="I56" s="145">
        <v>20</v>
      </c>
      <c r="J56" s="32">
        <v>35</v>
      </c>
      <c r="K56" s="146">
        <f>'[1]75. ORTA'!K55+'[1]75 ORTA'!K56+[1]AHİ1!K56+[1]AHİ2!K55+[1]ATATÜRK!K56+[1]CENGİZ!K56+[1]CUMHURİYET!K56+'[1]AND L.'!K56+'[1]KIZ M.'!K55+'[1]NECİP F.'!K55:K57+[1]FATİH!K55+[1]GEVHER!K55+'[1]İBRAHİM E.'!K55+'[1]İBRAHİM E2'!K55+[1]KILAVUZLAR!K56+'[1]MAHMUTLAR OR.'!K55+[1]MİNNETLER!K55+[1]ZİYA!K56+[1]İCİKLER!K55+[1]M.ZEHRA!K56</f>
        <v>0</v>
      </c>
      <c r="L56" s="143" t="s">
        <v>183</v>
      </c>
    </row>
    <row r="57" spans="2:12" ht="45" customHeight="1" x14ac:dyDescent="0.25">
      <c r="B57" s="135"/>
      <c r="C57" s="87"/>
      <c r="D57" s="43" t="s">
        <v>100</v>
      </c>
      <c r="E57" s="78" t="s">
        <v>98</v>
      </c>
      <c r="F57" s="78"/>
      <c r="G57" s="33">
        <v>99</v>
      </c>
      <c r="H57" s="60">
        <v>99</v>
      </c>
      <c r="I57" s="145">
        <f>'[1]75. ORTA'!I56+'[1]75 ORTA'!I57+[1]AHİ1!I57+[1]AHİ2!I56+[1]ATATÜRK!I57+[1]CENGİZ!I57+[1]CUMHURİYET!I57+'[1]AND L.'!I57+'[1]KIZ M.'!I56+'[1]NECİP F.'!I56:I58+[1]FATİH!I56+[1]GEVHER!I56+'[1]İBRAHİM E.'!I56+'[1]İBRAHİM E2'!I56+[1]KILAVUZLAR!I57+'[1]MAHMUTLAR OR.'!I56+[1]MİNNETLER!I56+[1]ZİYA!I57+[1]İCİKLER!I56+[1]M.ZEHRA!I57</f>
        <v>0</v>
      </c>
      <c r="J57" s="61">
        <v>99</v>
      </c>
      <c r="K57" s="146">
        <f>'[1]75. ORTA'!K56+'[1]75 ORTA'!K57+[1]AHİ1!K57+[1]AHİ2!K56+[1]ATATÜRK!K57+[1]CENGİZ!K57+[1]CUMHURİYET!K57+'[1]AND L.'!K57+'[1]KIZ M.'!K56+'[1]NECİP F.'!K56:K58+[1]FATİH!K56+[1]GEVHER!K56+'[1]İBRAHİM E.'!K56+'[1]İBRAHİM E2'!K56+[1]KILAVUZLAR!K57+'[1]MAHMUTLAR OR.'!K56+[1]MİNNETLER!K56+[1]ZİYA!K57+[1]İCİKLER!K56+[1]M.ZEHRA!K57</f>
        <v>0</v>
      </c>
      <c r="L57" s="143" t="s">
        <v>187</v>
      </c>
    </row>
    <row r="58" spans="2:12" ht="35.25" customHeight="1" thickBot="1" x14ac:dyDescent="0.3">
      <c r="B58" s="136"/>
      <c r="C58" s="88"/>
      <c r="D58" s="44" t="s">
        <v>101</v>
      </c>
      <c r="E58" s="79" t="s">
        <v>99</v>
      </c>
      <c r="F58" s="79"/>
      <c r="G58" s="35">
        <v>193</v>
      </c>
      <c r="H58" s="64">
        <v>195</v>
      </c>
      <c r="I58" s="145">
        <v>5</v>
      </c>
      <c r="J58" s="65">
        <v>200</v>
      </c>
      <c r="K58" s="146">
        <v>5</v>
      </c>
      <c r="L58" s="143"/>
    </row>
    <row r="59" spans="2:12" ht="50.25" customHeight="1" x14ac:dyDescent="0.25">
      <c r="B59" s="134" t="s">
        <v>102</v>
      </c>
      <c r="C59" s="86" t="s">
        <v>137</v>
      </c>
      <c r="D59" s="85" t="s">
        <v>104</v>
      </c>
      <c r="E59" s="71" t="s">
        <v>103</v>
      </c>
      <c r="F59" s="50" t="s">
        <v>105</v>
      </c>
      <c r="G59" s="37">
        <v>85.61</v>
      </c>
      <c r="H59" s="31">
        <v>86</v>
      </c>
      <c r="I59" s="155">
        <v>0</v>
      </c>
      <c r="J59" s="32">
        <v>86</v>
      </c>
      <c r="K59" s="146">
        <v>0</v>
      </c>
      <c r="L59" s="143" t="s">
        <v>183</v>
      </c>
    </row>
    <row r="60" spans="2:12" ht="36" customHeight="1" x14ac:dyDescent="0.25">
      <c r="B60" s="135"/>
      <c r="C60" s="87"/>
      <c r="D60" s="80"/>
      <c r="E60" s="78"/>
      <c r="F60" s="51" t="s">
        <v>106</v>
      </c>
      <c r="G60" s="33">
        <v>85.75</v>
      </c>
      <c r="H60" s="60">
        <v>86</v>
      </c>
      <c r="I60" s="155">
        <v>0</v>
      </c>
      <c r="J60" s="61">
        <v>86</v>
      </c>
      <c r="K60" s="146">
        <v>0</v>
      </c>
      <c r="L60" s="143" t="s">
        <v>183</v>
      </c>
    </row>
    <row r="61" spans="2:12" ht="45" customHeight="1" x14ac:dyDescent="0.25">
      <c r="B61" s="135"/>
      <c r="C61" s="87"/>
      <c r="D61" s="43" t="s">
        <v>107</v>
      </c>
      <c r="E61" s="78" t="s">
        <v>177</v>
      </c>
      <c r="F61" s="78"/>
      <c r="G61" s="149">
        <v>1677</v>
      </c>
      <c r="H61" s="149">
        <v>1700</v>
      </c>
      <c r="I61" s="155">
        <v>0</v>
      </c>
      <c r="J61" s="149">
        <v>1750</v>
      </c>
      <c r="K61" s="146">
        <f>'[1]75. ORTA'!K60+'[1]75 ORTA'!K61+[1]AHİ1!K61+[1]AHİ2!K60+[1]ATATÜRK!K61+[1]CENGİZ!K61+[1]CUMHURİYET!K61+'[1]AND L.'!K61+'[1]KIZ M.'!K60+'[1]NECİP F.'!K60:K62+[1]FATİH!K60+[1]GEVHER!K60+'[1]İBRAHİM E.'!K60+'[1]İBRAHİM E2'!K60+[1]KILAVUZLAR!K61+'[1]MAHMUTLAR OR.'!K60+[1]MİNNETLER!K60+[1]ZİYA!K61+[1]İCİKLER!K60+[1]M.ZEHRA!K61</f>
        <v>43</v>
      </c>
      <c r="L61" s="143"/>
    </row>
    <row r="62" spans="2:12" ht="32.25" customHeight="1" x14ac:dyDescent="0.25">
      <c r="B62" s="135"/>
      <c r="C62" s="87"/>
      <c r="D62" s="43" t="s">
        <v>108</v>
      </c>
      <c r="E62" s="78" t="s">
        <v>149</v>
      </c>
      <c r="F62" s="78"/>
      <c r="G62" s="60">
        <v>73</v>
      </c>
      <c r="H62" s="60">
        <v>80</v>
      </c>
      <c r="I62" s="155">
        <v>40</v>
      </c>
      <c r="J62" s="61">
        <v>83</v>
      </c>
      <c r="K62" s="146">
        <f>'[1]75. ORTA'!K61+'[1]75 ORTA'!K62+[1]AHİ1!K62+[1]AHİ2!K61+[1]ATATÜRK!K62+[1]CENGİZ!K62+[1]CUMHURİYET!K62+'[1]AND L.'!K62+'[1]KIZ M.'!K61+'[1]NECİP F.'!K61:K63+[1]FATİH!K61+[1]GEVHER!K61+'[1]İBRAHİM E.'!K61+'[1]İBRAHİM E2'!K61+[1]KILAVUZLAR!K62+'[1]MAHMUTLAR OR.'!K61+[1]MİNNETLER!K61+[1]ZİYA!K62+[1]İCİKLER!K61+[1]M.ZEHRA!K62</f>
        <v>4</v>
      </c>
      <c r="L62" s="143" t="s">
        <v>183</v>
      </c>
    </row>
    <row r="63" spans="2:12" ht="30.75" customHeight="1" thickBot="1" x14ac:dyDescent="0.3">
      <c r="B63" s="135"/>
      <c r="C63" s="87"/>
      <c r="D63" s="44" t="s">
        <v>109</v>
      </c>
      <c r="E63" s="79" t="s">
        <v>148</v>
      </c>
      <c r="F63" s="79"/>
      <c r="G63" s="150">
        <v>1535</v>
      </c>
      <c r="H63" s="150">
        <v>1580</v>
      </c>
      <c r="I63" s="155">
        <v>0</v>
      </c>
      <c r="J63" s="150">
        <v>1610</v>
      </c>
      <c r="K63" s="146">
        <v>0</v>
      </c>
      <c r="L63" s="143"/>
    </row>
    <row r="64" spans="2:12" ht="30.75" customHeight="1" x14ac:dyDescent="0.25">
      <c r="B64" s="135"/>
      <c r="C64" s="111" t="s">
        <v>138</v>
      </c>
      <c r="D64" s="45" t="s">
        <v>110</v>
      </c>
      <c r="E64" s="71" t="s">
        <v>178</v>
      </c>
      <c r="F64" s="71"/>
      <c r="G64" s="31">
        <v>154</v>
      </c>
      <c r="H64" s="31">
        <v>160</v>
      </c>
      <c r="I64" s="155">
        <v>8</v>
      </c>
      <c r="J64" s="32">
        <v>165</v>
      </c>
      <c r="K64" s="146">
        <f>'[1]75. ORTA'!K63+'[1]75 ORTA'!K64+[1]AHİ1!K64+[1]AHİ2!K63+[1]ATATÜRK!K64+[1]CENGİZ!K64+[1]CUMHURİYET!K64+'[1]AND L.'!K64+'[1]KIZ M.'!K63+'[1]NECİP F.'!K63:K65+[1]FATİH!K63+[1]GEVHER!K63+'[1]İBRAHİM E.'!K63+'[1]İBRAHİM E2'!K63+[1]KILAVUZLAR!K64+'[1]MAHMUTLAR OR.'!K63+[1]MİNNETLER!K63+[1]ZİYA!K64+[1]İCİKLER!K63+[1]M.ZEHRA!K64</f>
        <v>6</v>
      </c>
      <c r="L64" s="143"/>
    </row>
    <row r="65" spans="2:12" ht="44.25" customHeight="1" x14ac:dyDescent="0.25">
      <c r="B65" s="135"/>
      <c r="C65" s="111"/>
      <c r="D65" s="43" t="s">
        <v>111</v>
      </c>
      <c r="E65" s="78" t="s">
        <v>188</v>
      </c>
      <c r="F65" s="78"/>
      <c r="G65" s="60">
        <v>157</v>
      </c>
      <c r="H65" s="60">
        <v>160</v>
      </c>
      <c r="I65" s="155">
        <v>10</v>
      </c>
      <c r="J65" s="61">
        <v>165</v>
      </c>
      <c r="K65" s="146">
        <v>5</v>
      </c>
      <c r="L65" s="143" t="s">
        <v>183</v>
      </c>
    </row>
    <row r="66" spans="2:12" ht="32.25" customHeight="1" x14ac:dyDescent="0.25">
      <c r="B66" s="135"/>
      <c r="C66" s="111"/>
      <c r="D66" s="43" t="s">
        <v>112</v>
      </c>
      <c r="E66" s="78" t="s">
        <v>179</v>
      </c>
      <c r="F66" s="78"/>
      <c r="G66" s="60">
        <v>783</v>
      </c>
      <c r="H66" s="60">
        <v>800</v>
      </c>
      <c r="I66" s="155">
        <v>50</v>
      </c>
      <c r="J66" s="61">
        <v>825</v>
      </c>
      <c r="K66" s="146">
        <v>25</v>
      </c>
      <c r="L66" s="143"/>
    </row>
    <row r="67" spans="2:12" ht="33" customHeight="1" x14ac:dyDescent="0.25">
      <c r="B67" s="135"/>
      <c r="C67" s="111"/>
      <c r="D67" s="43" t="s">
        <v>113</v>
      </c>
      <c r="E67" s="78" t="s">
        <v>181</v>
      </c>
      <c r="F67" s="78"/>
      <c r="G67" s="60">
        <v>885</v>
      </c>
      <c r="H67" s="60">
        <v>890</v>
      </c>
      <c r="I67" s="155">
        <v>5</v>
      </c>
      <c r="J67" s="61">
        <v>895</v>
      </c>
      <c r="K67" s="146">
        <f>'[1]75. ORTA'!K66+'[1]75 ORTA'!K67+[1]AHİ1!K67+[1]AHİ2!K66+[1]ATATÜRK!K67+[1]CENGİZ!K67+[1]CUMHURİYET!K67+'[1]AND L.'!K67+'[1]KIZ M.'!K66+'[1]NECİP F.'!K66:K68+[1]FATİH!K66+[1]GEVHER!K66+'[1]İBRAHİM E.'!K66+'[1]İBRAHİM E2'!K66+[1]KILAVUZLAR!K67+'[1]MAHMUTLAR OR.'!K66+[1]MİNNETLER!K66+[1]ZİYA!K67+[1]İCİKLER!K66+[1]M.ZEHRA!K67</f>
        <v>20</v>
      </c>
      <c r="L67" s="143"/>
    </row>
    <row r="68" spans="2:12" ht="29.25" customHeight="1" thickBot="1" x14ac:dyDescent="0.3">
      <c r="B68" s="135"/>
      <c r="C68" s="111"/>
      <c r="D68" s="44" t="s">
        <v>114</v>
      </c>
      <c r="E68" s="79" t="s">
        <v>180</v>
      </c>
      <c r="F68" s="79"/>
      <c r="G68" s="35">
        <v>132</v>
      </c>
      <c r="H68" s="64">
        <v>150</v>
      </c>
      <c r="I68" s="155">
        <v>30</v>
      </c>
      <c r="J68" s="65">
        <v>200</v>
      </c>
      <c r="K68" s="146">
        <v>30</v>
      </c>
      <c r="L68" s="143"/>
    </row>
    <row r="69" spans="2:12" ht="30" customHeight="1" x14ac:dyDescent="0.25">
      <c r="B69" s="135"/>
      <c r="C69" s="86" t="s">
        <v>139</v>
      </c>
      <c r="D69" s="45" t="s">
        <v>115</v>
      </c>
      <c r="E69" s="71" t="s">
        <v>119</v>
      </c>
      <c r="F69" s="71"/>
      <c r="G69" s="37">
        <v>1</v>
      </c>
      <c r="H69" s="31">
        <v>1</v>
      </c>
      <c r="I69" s="155">
        <f>'[1]75. ORTA'!I68+'[1]75 ORTA'!I69+[1]AHİ1!I69+[1]AHİ2!I68+[1]ATATÜRK!I69+[1]CENGİZ!I69+[1]CUMHURİYET!I69+'[1]AND L.'!I69+'[1]KIZ M.'!I68+'[1]NECİP F.'!I68:I70+[1]FATİH!I68+[1]GEVHER!I68+'[1]İBRAHİM E.'!I68+'[1]İBRAHİM E2'!I68+[1]KILAVUZLAR!I69+'[1]MAHMUTLAR OR.'!I68+[1]MİNNETLER!I68+[1]ZİYA!I69+[1]İCİKLER!I68+[1]M.ZEHRA!I69</f>
        <v>0</v>
      </c>
      <c r="J69" s="32">
        <v>1</v>
      </c>
      <c r="K69" s="146">
        <f>'[1]75. ORTA'!K68+'[1]75 ORTA'!K69+[1]AHİ1!K69+[1]AHİ2!K68+[1]ATATÜRK!K69+[1]CENGİZ!K69+[1]CUMHURİYET!K69+'[1]AND L.'!K69+'[1]KIZ M.'!K68+'[1]NECİP F.'!K68:K70+[1]FATİH!K68+[1]GEVHER!K68+'[1]İBRAHİM E.'!K68+'[1]İBRAHİM E2'!K68+[1]KILAVUZLAR!K69+'[1]MAHMUTLAR OR.'!K68+[1]MİNNETLER!K68+[1]ZİYA!K69+[1]İCİKLER!K68+[1]M.ZEHRA!K69</f>
        <v>0</v>
      </c>
      <c r="L69" s="143"/>
    </row>
    <row r="70" spans="2:12" ht="28.5" customHeight="1" x14ac:dyDescent="0.25">
      <c r="B70" s="135"/>
      <c r="C70" s="87"/>
      <c r="D70" s="43" t="s">
        <v>116</v>
      </c>
      <c r="E70" s="78" t="s">
        <v>147</v>
      </c>
      <c r="F70" s="78"/>
      <c r="G70" s="33">
        <v>2</v>
      </c>
      <c r="H70" s="60">
        <v>2</v>
      </c>
      <c r="I70" s="155">
        <v>0</v>
      </c>
      <c r="J70" s="61">
        <v>2</v>
      </c>
      <c r="K70" s="146">
        <v>0</v>
      </c>
      <c r="L70" s="143"/>
    </row>
    <row r="71" spans="2:12" ht="39.75" customHeight="1" x14ac:dyDescent="0.25">
      <c r="B71" s="135"/>
      <c r="C71" s="87"/>
      <c r="D71" s="43" t="s">
        <v>117</v>
      </c>
      <c r="E71" s="78" t="s">
        <v>120</v>
      </c>
      <c r="F71" s="78"/>
      <c r="G71" s="33">
        <v>8</v>
      </c>
      <c r="H71" s="60">
        <v>9</v>
      </c>
      <c r="I71" s="155">
        <v>10</v>
      </c>
      <c r="J71" s="61">
        <v>10</v>
      </c>
      <c r="K71" s="146">
        <v>10</v>
      </c>
      <c r="L71" s="143"/>
    </row>
    <row r="72" spans="2:12" ht="30.75" customHeight="1" thickBot="1" x14ac:dyDescent="0.3">
      <c r="B72" s="135"/>
      <c r="C72" s="88"/>
      <c r="D72" s="44" t="s">
        <v>118</v>
      </c>
      <c r="E72" s="79" t="s">
        <v>154</v>
      </c>
      <c r="F72" s="79"/>
      <c r="G72" s="35">
        <v>4</v>
      </c>
      <c r="H72" s="64">
        <v>5</v>
      </c>
      <c r="I72" s="155">
        <v>0</v>
      </c>
      <c r="J72" s="65">
        <v>6</v>
      </c>
      <c r="K72" s="146">
        <v>0</v>
      </c>
      <c r="L72" s="143"/>
    </row>
    <row r="73" spans="2:12" ht="30" customHeight="1" x14ac:dyDescent="0.25">
      <c r="B73" s="135"/>
      <c r="C73" s="86" t="s">
        <v>135</v>
      </c>
      <c r="D73" s="45" t="s">
        <v>121</v>
      </c>
      <c r="E73" s="76" t="s">
        <v>125</v>
      </c>
      <c r="F73" s="77"/>
      <c r="G73" s="37">
        <v>9.9700000000000006</v>
      </c>
      <c r="H73" s="31">
        <v>10</v>
      </c>
      <c r="I73" s="155">
        <v>10</v>
      </c>
      <c r="J73" s="32">
        <v>12</v>
      </c>
      <c r="K73" s="146">
        <v>20</v>
      </c>
      <c r="L73" s="143"/>
    </row>
    <row r="74" spans="2:12" ht="39.75" customHeight="1" x14ac:dyDescent="0.25">
      <c r="B74" s="135"/>
      <c r="C74" s="87"/>
      <c r="D74" s="43" t="s">
        <v>122</v>
      </c>
      <c r="E74" s="72" t="s">
        <v>126</v>
      </c>
      <c r="F74" s="73"/>
      <c r="G74" s="33">
        <v>53</v>
      </c>
      <c r="H74" s="60">
        <v>55</v>
      </c>
      <c r="I74" s="155">
        <v>15</v>
      </c>
      <c r="J74" s="61">
        <v>58</v>
      </c>
      <c r="K74" s="146">
        <v>20</v>
      </c>
      <c r="L74" s="143"/>
    </row>
    <row r="75" spans="2:12" ht="33.75" customHeight="1" x14ac:dyDescent="0.25">
      <c r="B75" s="135"/>
      <c r="C75" s="87"/>
      <c r="D75" s="43" t="s">
        <v>123</v>
      </c>
      <c r="E75" s="72" t="s">
        <v>127</v>
      </c>
      <c r="F75" s="73"/>
      <c r="G75" s="33">
        <v>18</v>
      </c>
      <c r="H75" s="60">
        <v>19</v>
      </c>
      <c r="I75" s="155">
        <v>10</v>
      </c>
      <c r="J75" s="61">
        <v>20</v>
      </c>
      <c r="K75" s="146">
        <v>10</v>
      </c>
      <c r="L75" s="143"/>
    </row>
    <row r="76" spans="2:12" ht="35.25" customHeight="1" thickBot="1" x14ac:dyDescent="0.3">
      <c r="B76" s="136"/>
      <c r="C76" s="88"/>
      <c r="D76" s="44" t="s">
        <v>124</v>
      </c>
      <c r="E76" s="74" t="s">
        <v>157</v>
      </c>
      <c r="F76" s="75"/>
      <c r="G76" s="35">
        <v>36</v>
      </c>
      <c r="H76" s="64">
        <v>40</v>
      </c>
      <c r="I76" s="155">
        <v>12</v>
      </c>
      <c r="J76" s="65">
        <v>45</v>
      </c>
      <c r="K76" s="146">
        <v>20</v>
      </c>
      <c r="L76" s="143"/>
    </row>
    <row r="77" spans="2:12" ht="45" customHeight="1" x14ac:dyDescent="0.25">
      <c r="B77" s="137" t="s">
        <v>156</v>
      </c>
      <c r="C77" s="86" t="s">
        <v>140</v>
      </c>
      <c r="D77" s="45" t="s">
        <v>128</v>
      </c>
      <c r="E77" s="71" t="s">
        <v>143</v>
      </c>
      <c r="F77" s="71"/>
      <c r="G77" s="37">
        <v>16.84</v>
      </c>
      <c r="H77" s="31">
        <v>17</v>
      </c>
      <c r="I77" s="155">
        <v>5</v>
      </c>
      <c r="J77" s="32">
        <v>17</v>
      </c>
      <c r="K77" s="146">
        <f>'[1]75. ORTA'!K76+'[1]75 ORTA'!K77+[1]AHİ1!K77+[1]AHİ2!K76+[1]ATATÜRK!K77+[1]CENGİZ!K77+[1]CUMHURİYET!K77+'[1]AND L.'!K77+'[1]KIZ M.'!K76+'[1]NECİP F.'!K76:K78+[1]FATİH!K76+[1]GEVHER!K76+'[1]İBRAHİM E.'!K76+'[1]İBRAHİM E2'!K76+[1]KILAVUZLAR!K77+'[1]MAHMUTLAR OR.'!K76+[1]MİNNETLER!K76+[1]ZİYA!K77+[1]İCİKLER!K76+[1]M.ZEHRA!K77</f>
        <v>0</v>
      </c>
      <c r="L77" s="143"/>
    </row>
    <row r="78" spans="2:12" ht="30" customHeight="1" x14ac:dyDescent="0.25">
      <c r="B78" s="137"/>
      <c r="C78" s="87"/>
      <c r="D78" s="43" t="s">
        <v>129</v>
      </c>
      <c r="E78" s="72" t="s">
        <v>144</v>
      </c>
      <c r="F78" s="73"/>
      <c r="G78" s="33">
        <v>4.1900000000000004</v>
      </c>
      <c r="H78" s="60">
        <v>4.25</v>
      </c>
      <c r="I78" s="155">
        <v>1</v>
      </c>
      <c r="J78" s="61">
        <v>4.5</v>
      </c>
      <c r="K78" s="146">
        <v>5</v>
      </c>
      <c r="L78" s="143"/>
    </row>
    <row r="79" spans="2:12" ht="30" customHeight="1" x14ac:dyDescent="0.25">
      <c r="B79" s="137"/>
      <c r="C79" s="87"/>
      <c r="D79" s="43" t="s">
        <v>130</v>
      </c>
      <c r="E79" s="72" t="s">
        <v>145</v>
      </c>
      <c r="F79" s="73"/>
      <c r="G79" s="33">
        <v>5.26</v>
      </c>
      <c r="H79" s="60">
        <v>5.5</v>
      </c>
      <c r="I79" s="155">
        <v>2</v>
      </c>
      <c r="J79" s="61">
        <v>5.75</v>
      </c>
      <c r="K79" s="146">
        <v>2</v>
      </c>
      <c r="L79" s="143"/>
    </row>
    <row r="80" spans="2:12" ht="45" customHeight="1" thickBot="1" x14ac:dyDescent="0.3">
      <c r="B80" s="137"/>
      <c r="C80" s="87"/>
      <c r="D80" s="44" t="s">
        <v>131</v>
      </c>
      <c r="E80" s="74" t="s">
        <v>146</v>
      </c>
      <c r="F80" s="75"/>
      <c r="G80" s="35">
        <v>10.38</v>
      </c>
      <c r="H80" s="64">
        <v>11</v>
      </c>
      <c r="I80" s="155">
        <v>10</v>
      </c>
      <c r="J80" s="65">
        <v>12</v>
      </c>
      <c r="K80" s="146">
        <v>5</v>
      </c>
      <c r="L80" s="143"/>
    </row>
    <row r="81" spans="2:12" ht="45" customHeight="1" x14ac:dyDescent="0.25">
      <c r="B81" s="137"/>
      <c r="C81" s="111" t="s">
        <v>132</v>
      </c>
      <c r="D81" s="45" t="s">
        <v>133</v>
      </c>
      <c r="E81" s="76" t="s">
        <v>182</v>
      </c>
      <c r="F81" s="77"/>
      <c r="G81" s="31">
        <v>0</v>
      </c>
      <c r="H81" s="31">
        <v>10</v>
      </c>
      <c r="I81" s="155">
        <v>10</v>
      </c>
      <c r="J81" s="32">
        <v>20</v>
      </c>
      <c r="K81" s="146">
        <v>10</v>
      </c>
      <c r="L81" s="143"/>
    </row>
    <row r="82" spans="2:12" ht="45" customHeight="1" x14ac:dyDescent="0.25">
      <c r="B82" s="137"/>
      <c r="C82" s="111"/>
      <c r="D82" s="43" t="s">
        <v>134</v>
      </c>
      <c r="E82" s="72" t="s">
        <v>155</v>
      </c>
      <c r="F82" s="73"/>
      <c r="G82" s="33">
        <v>4.4800000000000004</v>
      </c>
      <c r="H82" s="60">
        <v>5</v>
      </c>
      <c r="I82" s="155">
        <v>3</v>
      </c>
      <c r="J82" s="61">
        <v>5.5</v>
      </c>
      <c r="K82" s="146">
        <v>0</v>
      </c>
      <c r="L82" s="143"/>
    </row>
    <row r="83" spans="2:12" x14ac:dyDescent="0.25">
      <c r="D83" s="5"/>
      <c r="E83" s="4"/>
      <c r="F83" s="4"/>
      <c r="G83" s="11"/>
      <c r="H83" s="153"/>
      <c r="I83" s="57"/>
      <c r="J83" s="151"/>
    </row>
    <row r="84" spans="2:12" x14ac:dyDescent="0.25">
      <c r="D84" s="5"/>
      <c r="E84" s="4"/>
      <c r="F84" s="4"/>
      <c r="G84" s="11"/>
      <c r="H84" s="153"/>
      <c r="I84" s="57"/>
      <c r="J84" s="151"/>
    </row>
    <row r="85" spans="2:12" x14ac:dyDescent="0.25">
      <c r="D85" s="5"/>
      <c r="E85" s="4"/>
      <c r="F85" s="4"/>
      <c r="G85" s="11"/>
      <c r="H85" s="153"/>
      <c r="I85" s="57"/>
      <c r="J85" s="151"/>
    </row>
    <row r="86" spans="2:12" x14ac:dyDescent="0.25">
      <c r="D86" s="5"/>
      <c r="E86" s="4"/>
      <c r="F86" s="4"/>
      <c r="G86" s="11"/>
      <c r="H86" s="153"/>
      <c r="I86" s="57"/>
      <c r="J86" s="151"/>
    </row>
    <row r="87" spans="2:12" x14ac:dyDescent="0.25">
      <c r="D87" s="5"/>
      <c r="E87" s="4"/>
      <c r="F87" s="4"/>
      <c r="G87" s="11"/>
      <c r="H87" s="153"/>
      <c r="I87" s="57"/>
      <c r="J87" s="151"/>
    </row>
    <row r="88" spans="2:12" x14ac:dyDescent="0.25">
      <c r="D88" s="5"/>
      <c r="E88" s="4"/>
      <c r="F88" s="4"/>
      <c r="G88" s="11"/>
      <c r="H88" s="153"/>
      <c r="I88" s="57"/>
      <c r="J88" s="151"/>
    </row>
    <row r="89" spans="2:12" x14ac:dyDescent="0.25">
      <c r="D89" s="5"/>
      <c r="E89" s="4"/>
      <c r="F89" s="4"/>
      <c r="G89" s="11"/>
      <c r="H89" s="153"/>
      <c r="I89" s="57"/>
      <c r="J89" s="151"/>
    </row>
    <row r="90" spans="2:12" x14ac:dyDescent="0.25">
      <c r="D90" s="5"/>
      <c r="E90" s="4"/>
      <c r="F90" s="4"/>
      <c r="G90" s="11"/>
      <c r="H90" s="153"/>
      <c r="I90" s="57"/>
      <c r="J90" s="151"/>
    </row>
    <row r="91" spans="2:12" x14ac:dyDescent="0.25">
      <c r="D91" s="5"/>
      <c r="E91" s="4"/>
      <c r="F91" s="4"/>
      <c r="G91" s="11"/>
      <c r="H91" s="153"/>
      <c r="I91" s="57"/>
      <c r="J91" s="151"/>
    </row>
    <row r="92" spans="2:12" x14ac:dyDescent="0.25">
      <c r="D92" s="5"/>
      <c r="E92" s="4"/>
      <c r="F92" s="4"/>
      <c r="G92" s="11"/>
      <c r="H92" s="153"/>
      <c r="I92" s="57"/>
      <c r="J92" s="151"/>
    </row>
    <row r="93" spans="2:12" x14ac:dyDescent="0.25">
      <c r="D93" s="5"/>
      <c r="E93" s="4"/>
      <c r="F93" s="4"/>
      <c r="G93" s="11"/>
      <c r="H93" s="153"/>
      <c r="I93" s="57"/>
      <c r="J93" s="151"/>
    </row>
    <row r="94" spans="2:12" x14ac:dyDescent="0.25">
      <c r="D94" s="5"/>
      <c r="E94" s="4"/>
      <c r="F94" s="4"/>
      <c r="G94" s="11"/>
      <c r="H94" s="153"/>
      <c r="I94" s="57"/>
      <c r="J94" s="151"/>
    </row>
    <row r="95" spans="2:12" x14ac:dyDescent="0.25">
      <c r="D95" s="5"/>
      <c r="E95" s="4"/>
      <c r="F95" s="4"/>
      <c r="G95" s="11"/>
      <c r="H95" s="153"/>
      <c r="I95" s="57"/>
      <c r="J95" s="151"/>
    </row>
    <row r="96" spans="2:12" x14ac:dyDescent="0.25">
      <c r="D96" s="5"/>
      <c r="E96" s="4"/>
      <c r="F96" s="4"/>
      <c r="G96" s="11"/>
      <c r="H96" s="153"/>
      <c r="I96" s="57"/>
      <c r="J96" s="151"/>
    </row>
    <row r="97" spans="4:10" x14ac:dyDescent="0.25">
      <c r="D97" s="5"/>
      <c r="E97" s="4"/>
      <c r="F97" s="4"/>
      <c r="G97" s="11"/>
      <c r="H97" s="153"/>
      <c r="I97" s="57"/>
      <c r="J97" s="151"/>
    </row>
    <row r="98" spans="4:10" x14ac:dyDescent="0.25">
      <c r="D98" s="5"/>
      <c r="E98" s="4"/>
      <c r="F98" s="4"/>
      <c r="G98" s="11"/>
      <c r="H98" s="153"/>
      <c r="I98" s="57"/>
      <c r="J98" s="151"/>
    </row>
    <row r="99" spans="4:10" x14ac:dyDescent="0.25">
      <c r="D99" s="5"/>
      <c r="E99" s="4"/>
      <c r="F99" s="4"/>
      <c r="G99" s="11"/>
      <c r="H99" s="153"/>
      <c r="I99" s="57"/>
      <c r="J99" s="151"/>
    </row>
    <row r="100" spans="4:10" x14ac:dyDescent="0.25">
      <c r="D100" s="5"/>
      <c r="E100" s="4"/>
      <c r="F100" s="4"/>
      <c r="G100" s="11"/>
      <c r="H100" s="153"/>
      <c r="I100" s="57"/>
      <c r="J100" s="151"/>
    </row>
    <row r="101" spans="4:10" x14ac:dyDescent="0.25">
      <c r="D101" s="5"/>
      <c r="E101" s="4"/>
      <c r="F101" s="4"/>
      <c r="G101" s="11"/>
      <c r="H101" s="153"/>
      <c r="I101" s="57"/>
      <c r="J101" s="151"/>
    </row>
    <row r="102" spans="4:10" x14ac:dyDescent="0.25">
      <c r="D102" s="5"/>
      <c r="E102" s="4"/>
      <c r="F102" s="4"/>
      <c r="G102" s="11"/>
      <c r="H102" s="153"/>
      <c r="I102" s="57"/>
      <c r="J102" s="151"/>
    </row>
    <row r="103" spans="4:10" x14ac:dyDescent="0.25">
      <c r="D103" s="5"/>
      <c r="E103" s="4"/>
      <c r="F103" s="4"/>
      <c r="G103" s="11"/>
      <c r="H103" s="153"/>
      <c r="I103" s="57"/>
      <c r="J103" s="151"/>
    </row>
    <row r="104" spans="4:10" x14ac:dyDescent="0.25">
      <c r="D104" s="5"/>
      <c r="E104" s="4"/>
      <c r="F104" s="4"/>
      <c r="G104" s="11"/>
      <c r="H104" s="153"/>
      <c r="I104" s="57"/>
      <c r="J104" s="151"/>
    </row>
    <row r="105" spans="4:10" x14ac:dyDescent="0.25">
      <c r="D105" s="5"/>
      <c r="E105" s="4"/>
      <c r="F105" s="4"/>
      <c r="G105" s="11"/>
      <c r="H105" s="153"/>
      <c r="I105" s="57"/>
      <c r="J105" s="151"/>
    </row>
    <row r="106" spans="4:10" x14ac:dyDescent="0.25">
      <c r="D106" s="5"/>
      <c r="E106" s="4"/>
      <c r="F106" s="4"/>
      <c r="G106" s="11"/>
      <c r="H106" s="153"/>
      <c r="I106" s="57"/>
      <c r="J106" s="151"/>
    </row>
    <row r="107" spans="4:10" x14ac:dyDescent="0.25">
      <c r="D107" s="5"/>
      <c r="E107" s="4"/>
      <c r="F107" s="4"/>
      <c r="G107" s="11"/>
      <c r="H107" s="153"/>
      <c r="I107" s="57"/>
      <c r="J107" s="151"/>
    </row>
    <row r="108" spans="4:10" x14ac:dyDescent="0.25">
      <c r="D108" s="5"/>
      <c r="E108" s="4"/>
      <c r="F108" s="4"/>
      <c r="G108" s="11"/>
      <c r="H108" s="153"/>
      <c r="I108" s="57"/>
      <c r="J108" s="151"/>
    </row>
    <row r="109" spans="4:10" x14ac:dyDescent="0.25">
      <c r="D109" s="5"/>
      <c r="E109" s="4"/>
      <c r="F109" s="4"/>
      <c r="G109" s="11"/>
      <c r="H109" s="153"/>
      <c r="I109" s="57"/>
      <c r="J109" s="151"/>
    </row>
    <row r="110" spans="4:10" x14ac:dyDescent="0.25">
      <c r="D110" s="5"/>
      <c r="E110" s="4"/>
      <c r="F110" s="4"/>
      <c r="G110" s="11"/>
      <c r="H110" s="153"/>
      <c r="I110" s="57"/>
      <c r="J110" s="151"/>
    </row>
    <row r="111" spans="4:10" x14ac:dyDescent="0.25">
      <c r="D111" s="5"/>
      <c r="E111" s="4"/>
      <c r="F111" s="4"/>
      <c r="G111" s="11"/>
      <c r="H111" s="153"/>
      <c r="I111" s="57"/>
      <c r="J111" s="151"/>
    </row>
    <row r="112" spans="4:10" x14ac:dyDescent="0.25">
      <c r="D112" s="5"/>
      <c r="E112" s="4"/>
      <c r="F112" s="4"/>
      <c r="G112" s="11"/>
      <c r="H112" s="153"/>
      <c r="I112" s="57"/>
      <c r="J112" s="151"/>
    </row>
    <row r="113" spans="4:10" x14ac:dyDescent="0.25">
      <c r="D113" s="5"/>
      <c r="E113" s="4"/>
      <c r="F113" s="4"/>
      <c r="G113" s="11"/>
      <c r="H113" s="153"/>
      <c r="I113" s="57"/>
      <c r="J113" s="151"/>
    </row>
    <row r="114" spans="4:10" x14ac:dyDescent="0.25">
      <c r="D114" s="5"/>
      <c r="E114" s="4"/>
      <c r="F114" s="4"/>
      <c r="G114" s="11"/>
      <c r="H114" s="153"/>
      <c r="I114" s="57"/>
      <c r="J114" s="151"/>
    </row>
    <row r="115" spans="4:10" x14ac:dyDescent="0.25">
      <c r="D115" s="5"/>
      <c r="E115" s="4"/>
      <c r="F115" s="4"/>
      <c r="G115" s="11"/>
      <c r="H115" s="153"/>
      <c r="I115" s="57"/>
      <c r="J115" s="151"/>
    </row>
    <row r="116" spans="4:10" x14ac:dyDescent="0.25">
      <c r="D116" s="5"/>
      <c r="E116" s="4"/>
      <c r="F116" s="4"/>
      <c r="G116" s="11"/>
      <c r="H116" s="153"/>
      <c r="I116" s="57"/>
      <c r="J116" s="151"/>
    </row>
    <row r="117" spans="4:10" x14ac:dyDescent="0.25">
      <c r="D117" s="5"/>
      <c r="E117" s="4"/>
      <c r="F117" s="4"/>
      <c r="G117" s="11"/>
      <c r="H117" s="153"/>
      <c r="I117" s="57"/>
      <c r="J117" s="151"/>
    </row>
    <row r="118" spans="4:10" x14ac:dyDescent="0.25">
      <c r="D118" s="5"/>
      <c r="E118" s="4"/>
      <c r="F118" s="4"/>
      <c r="G118" s="11"/>
      <c r="H118" s="153"/>
      <c r="I118" s="57"/>
      <c r="J118" s="151"/>
    </row>
    <row r="119" spans="4:10" x14ac:dyDescent="0.25">
      <c r="D119" s="5"/>
      <c r="E119" s="4"/>
      <c r="F119" s="4"/>
      <c r="G119" s="11"/>
      <c r="H119" s="153"/>
      <c r="I119" s="57"/>
      <c r="J119" s="151"/>
    </row>
    <row r="120" spans="4:10" x14ac:dyDescent="0.25">
      <c r="D120" s="5"/>
      <c r="E120" s="4"/>
      <c r="F120" s="4"/>
      <c r="G120" s="11"/>
      <c r="H120" s="153"/>
      <c r="I120" s="57"/>
      <c r="J120" s="151"/>
    </row>
    <row r="121" spans="4:10" x14ac:dyDescent="0.25">
      <c r="D121" s="5"/>
      <c r="E121" s="4"/>
      <c r="F121" s="4"/>
      <c r="G121" s="11"/>
      <c r="H121" s="153"/>
      <c r="I121" s="57"/>
      <c r="J121" s="151"/>
    </row>
    <row r="122" spans="4:10" x14ac:dyDescent="0.25">
      <c r="D122" s="5"/>
      <c r="E122" s="4"/>
      <c r="F122" s="4"/>
      <c r="G122" s="11"/>
      <c r="H122" s="153"/>
      <c r="I122" s="57"/>
      <c r="J122" s="151"/>
    </row>
    <row r="123" spans="4:10" x14ac:dyDescent="0.25">
      <c r="D123" s="5"/>
      <c r="E123" s="4"/>
      <c r="F123" s="4"/>
      <c r="G123" s="11"/>
      <c r="H123" s="153"/>
      <c r="I123" s="57"/>
      <c r="J123" s="151"/>
    </row>
  </sheetData>
  <mergeCells count="117">
    <mergeCell ref="C73:C76"/>
    <mergeCell ref="C77:C80"/>
    <mergeCell ref="C81:C82"/>
    <mergeCell ref="B3:B4"/>
    <mergeCell ref="B5:B18"/>
    <mergeCell ref="B19:B22"/>
    <mergeCell ref="B23:B36"/>
    <mergeCell ref="B37:B52"/>
    <mergeCell ref="B53:B58"/>
    <mergeCell ref="B59:B76"/>
    <mergeCell ref="B77:B82"/>
    <mergeCell ref="C3:C4"/>
    <mergeCell ref="C5:C11"/>
    <mergeCell ref="C12:C14"/>
    <mergeCell ref="C15:C18"/>
    <mergeCell ref="C19:C22"/>
    <mergeCell ref="C23:C26"/>
    <mergeCell ref="C54:C55"/>
    <mergeCell ref="C56:C58"/>
    <mergeCell ref="E59:E60"/>
    <mergeCell ref="D59:D60"/>
    <mergeCell ref="E61:F61"/>
    <mergeCell ref="E62:F62"/>
    <mergeCell ref="E63:F63"/>
    <mergeCell ref="J3:K3"/>
    <mergeCell ref="C59:C63"/>
    <mergeCell ref="C64:C68"/>
    <mergeCell ref="C69:C72"/>
    <mergeCell ref="E13:F14"/>
    <mergeCell ref="H3:I3"/>
    <mergeCell ref="E3:F4"/>
    <mergeCell ref="D3:D4"/>
    <mergeCell ref="D8:D10"/>
    <mergeCell ref="E53:F53"/>
    <mergeCell ref="E54:F54"/>
    <mergeCell ref="E55:F55"/>
    <mergeCell ref="D32:D33"/>
    <mergeCell ref="E32:E33"/>
    <mergeCell ref="E16:F16"/>
    <mergeCell ref="E17:F17"/>
    <mergeCell ref="E18:F18"/>
    <mergeCell ref="E19:F19"/>
    <mergeCell ref="E20:F20"/>
    <mergeCell ref="P12:P13"/>
    <mergeCell ref="O12:O15"/>
    <mergeCell ref="O4:O11"/>
    <mergeCell ref="P4:P5"/>
    <mergeCell ref="P8:P11"/>
    <mergeCell ref="E11:F11"/>
    <mergeCell ref="E5:E7"/>
    <mergeCell ref="L3:L4"/>
    <mergeCell ref="G13:G14"/>
    <mergeCell ref="H13:H14"/>
    <mergeCell ref="E8:E10"/>
    <mergeCell ref="E12:F12"/>
    <mergeCell ref="E15:F15"/>
    <mergeCell ref="J13:J14"/>
    <mergeCell ref="D30:D31"/>
    <mergeCell ref="E30:E31"/>
    <mergeCell ref="C34:C36"/>
    <mergeCell ref="C37:C41"/>
    <mergeCell ref="D13:D14"/>
    <mergeCell ref="C27:C33"/>
    <mergeCell ref="C42:C44"/>
    <mergeCell ref="C45:C48"/>
    <mergeCell ref="C49:C52"/>
    <mergeCell ref="E34:F34"/>
    <mergeCell ref="E35:F35"/>
    <mergeCell ref="E36:F36"/>
    <mergeCell ref="E37:F37"/>
    <mergeCell ref="E38:F38"/>
    <mergeCell ref="E39:F39"/>
    <mergeCell ref="E22:F22"/>
    <mergeCell ref="E23:F23"/>
    <mergeCell ref="E24:F24"/>
    <mergeCell ref="E25:F25"/>
    <mergeCell ref="E21:F21"/>
    <mergeCell ref="E26:F26"/>
    <mergeCell ref="E27:F27"/>
    <mergeCell ref="D28:D29"/>
    <mergeCell ref="E28:E29"/>
    <mergeCell ref="E57:F57"/>
    <mergeCell ref="E58:F58"/>
    <mergeCell ref="E48:F48"/>
    <mergeCell ref="E49:F49"/>
    <mergeCell ref="E50:E51"/>
    <mergeCell ref="D50:D51"/>
    <mergeCell ref="E52:F52"/>
    <mergeCell ref="E40:F40"/>
    <mergeCell ref="E41:F41"/>
    <mergeCell ref="E42:F42"/>
    <mergeCell ref="E43:F43"/>
    <mergeCell ref="E44:F44"/>
    <mergeCell ref="B2:L2"/>
    <mergeCell ref="E77:F77"/>
    <mergeCell ref="E78:F78"/>
    <mergeCell ref="E79:F79"/>
    <mergeCell ref="E80:F80"/>
    <mergeCell ref="E81:F81"/>
    <mergeCell ref="E82:F82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45:F45"/>
    <mergeCell ref="E46:F46"/>
    <mergeCell ref="E47:F47"/>
    <mergeCell ref="E56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PERFORMANS GÖSTERGELERİ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2021-02-24T07:47:37Z</dcterms:modified>
</cp:coreProperties>
</file>